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VER\Desktop\Seguimiento Académico\1. Informes\2. CEE\CEE reunión 2020\"/>
    </mc:Choice>
  </mc:AlternateContent>
  <xr:revisionPtr revIDLastSave="0" documentId="13_ncr:1_{DEF4C284-8859-459E-9A31-5DDC09A29B53}" xr6:coauthVersionLast="45" xr6:coauthVersionMax="45" xr10:uidLastSave="{00000000-0000-0000-0000-000000000000}"/>
  <bookViews>
    <workbookView xWindow="-120" yWindow="-120" windowWidth="29040" windowHeight="15840" tabRatio="836" xr2:uid="{8F8DA083-981E-4CD7-9814-4E35CF049392}"/>
  </bookViews>
  <sheets>
    <sheet name="Proy Convocat" sheetId="10" r:id="rId1"/>
    <sheet name="Proy R Propios" sheetId="32" r:id="rId2"/>
    <sheet name="Artículos" sheetId="6" r:id="rId3"/>
    <sheet name="Libros" sheetId="11" r:id="rId4"/>
    <sheet name="Cap libros" sheetId="2" r:id="rId5"/>
    <sheet name="Memorias in extenso" sheetId="5" r:id="rId6"/>
    <sheet name="Tesis Doct IPICYT" sheetId="8" r:id="rId7"/>
    <sheet name="Tesis Mtría IPICYT" sheetId="7" r:id="rId8"/>
    <sheet name="Tesis Licenciatura" sheetId="24" r:id="rId9"/>
    <sheet name="Tesis Doct Externo" sheetId="26" r:id="rId10"/>
    <sheet name="Tesis Mtría Externa" sheetId="25" r:id="rId11"/>
    <sheet name="Artículos Divulgación" sheetId="21" r:id="rId12"/>
    <sheet name="Ponencias en Congresos" sheetId="22" r:id="rId13"/>
    <sheet name="Conferencias" sheetId="20" r:id="rId14"/>
    <sheet name="Doct ext proceso" sheetId="30" r:id="rId15"/>
    <sheet name="Mtría ext proceso" sheetId="29" r:id="rId16"/>
    <sheet name="Lic en proceso" sheetId="28" r:id="rId17"/>
  </sheets>
  <externalReferences>
    <externalReference r:id="rId18"/>
  </externalReferences>
  <definedNames>
    <definedName name="_xlnm._FilterDatabase" localSheetId="2" hidden="1">Artículos!$A$1:$J$212</definedName>
    <definedName name="_xlnm._FilterDatabase" localSheetId="4" hidden="1">'Cap libros'!$A$1:$L$21</definedName>
    <definedName name="_xlnm._FilterDatabase" localSheetId="5" hidden="1">'Memorias in extenso'!$A$1:$J$18</definedName>
    <definedName name="_xlnm._FilterDatabase" localSheetId="12" hidden="1">'Ponencias en Congresos'!$A$1:$J$35</definedName>
    <definedName name="_xlnm._FilterDatabase" localSheetId="0" hidden="1">'Proy Convocat'!$A$1:$J$72</definedName>
    <definedName name="_xlnm._FilterDatabase" localSheetId="6" hidden="1">'Tesis Doct IPICYT'!$A$7:$F$37</definedName>
    <definedName name="_xlnm._FilterDatabase" localSheetId="8" hidden="1">'Tesis Licenciatura'!$A$1:$L$10</definedName>
    <definedName name="_xlnm._FilterDatabase" localSheetId="7" hidden="1">'Tesis Mtría IPICYT'!$A$8:$F$67</definedName>
    <definedName name="fondos">[1]Hoja1!$A$1:$A$68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32" l="1"/>
  <c r="I3"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author>
  </authors>
  <commentList>
    <comment ref="I12" authorId="0" shapeId="0" xr:uid="{797893E4-8C3F-47C7-BB19-B27E29C4A65D}">
      <text>
        <r>
          <rPr>
            <b/>
            <sz val="9"/>
            <color rgb="FF000000"/>
            <rFont val="Tahoma"/>
            <family val="2"/>
          </rPr>
          <t xml:space="preserve">Monto aproximado en pesos. El costo en dólares es por USD$ 30,000.00 más IVA
</t>
        </r>
      </text>
    </comment>
  </commentList>
</comments>
</file>

<file path=xl/sharedStrings.xml><?xml version="1.0" encoding="utf-8"?>
<sst xmlns="http://schemas.openxmlformats.org/spreadsheetml/2006/main" count="3211" uniqueCount="1723">
  <si>
    <t>Núm</t>
  </si>
  <si>
    <t>Área</t>
  </si>
  <si>
    <t>Autores</t>
  </si>
  <si>
    <t>Título</t>
  </si>
  <si>
    <t>Datos editoriales</t>
  </si>
  <si>
    <t>Fecha publicación</t>
  </si>
  <si>
    <t>País</t>
  </si>
  <si>
    <t>C. externos</t>
  </si>
  <si>
    <t>C. extranjeros</t>
  </si>
  <si>
    <t>C. estudiantes</t>
  </si>
  <si>
    <t>Biología Molecular</t>
  </si>
  <si>
    <t>Cesar Daniel Bordenave, Carolina Granados Mendoza, Juan Francisco Jiménez Bremont, Andrés Gárriz and Andrés Alberto Rodríguez</t>
  </si>
  <si>
    <t>Defining novel plant polyamine oxidase subfamilies through molecular modeling and sequence analysis</t>
  </si>
  <si>
    <t>Inglaterra</t>
  </si>
  <si>
    <t>Holanda (países bajos)</t>
  </si>
  <si>
    <t>Sandeep Yadav; Sarvajeet S. Gill; Nishat Passricha; Ritu Gill; Parul Badhwar; Naser A. Anjum; Jiménez-Bremont Juan Francisco; Narendra Tuteja</t>
  </si>
  <si>
    <t>Genome-wide analysis and transcriptional expression pattern-assessment of superoxide dismutase (SOD) in rice and Arabidopsis under abiotic stresses</t>
  </si>
  <si>
    <t>E.U.A.</t>
  </si>
  <si>
    <t>Escalera-Fanjul, X., Quezada, H., Riego-Ruiz, L., González, A.</t>
  </si>
  <si>
    <t>Whole-Genome Duplication and Yeast's Fruitful Way of Life</t>
  </si>
  <si>
    <t>México</t>
  </si>
  <si>
    <t>Olguín-Calderón D, González-Escobar JL, Ríos-Villa R, Dibildox-Alvarado E, De Léon-Rodríguez A, Barba de la Rosa AP</t>
  </si>
  <si>
    <t>Modulation of caecal microbiome in obese mice associated with administration of amaranth or soybean protein isolates</t>
  </si>
  <si>
    <t>Polonia</t>
  </si>
  <si>
    <t>Itzell Eurídice Hernández-Sánchez, Israel Maruri-López, Eugenio Pérez Molphe-Balch, Alicia Becerra-Flora, Fabiola Jaimes-Miranda, Juan F Jiménez-Bremont</t>
  </si>
  <si>
    <t>Evidence for in vivo interactions between dehydrins and the aquaporin AtPIP2B</t>
  </si>
  <si>
    <t>Reino Unido</t>
  </si>
  <si>
    <t>AL Salazar-Retana, I Maruri-López, IE Hernández-Sánchez, A Becerra-Flora, ML Guerrero-González, JF Jiménez-Bremont</t>
  </si>
  <si>
    <t>PEST sequences from a cactus dehydrin regulate its proteolytic degradation.</t>
  </si>
  <si>
    <t>Mario Rojas, Francisco Jimenez-Bremont, Claudia Villicaña, Laura Carreón-Palau, Bertha Olivia Arredondo-Vega, and Gracia Gómez-Anduro</t>
  </si>
  <si>
    <t>Involvement of OpsLTP1 from Opuntia streptacantha in abiotic stress adaptation and lipid metabolism</t>
  </si>
  <si>
    <t>Alma Laura Rodríguez-Piña, Margarita Juárez-Montiel, Itzell Eurídice Hernández-Sánchez, Aída Araceli Rodríguez-Hernández, Elihú Bautista, Alicia Becerra-Flora, Edgar Oliver López-Villegas &amp; Juan Francisco Jiménez-Bremont</t>
  </si>
  <si>
    <t>The Ustilago maydis null mutant strains of the RNA-binding protein UmRrm75 accumulate hydrogen peroxide and melanin</t>
  </si>
  <si>
    <t>Ciencias Ambientales</t>
  </si>
  <si>
    <t>E.Toral-Sánchez, Robert H. Hurt, Juan A. Ascacio Valdés, Cristóbal N. Aguilar, F.J. Cervantes, J.R. Rangel-Mendez</t>
  </si>
  <si>
    <t>Improved reductive transformation of iopromide by magnetite containing reduced graphene oxide nanosacks as electron shuttles</t>
  </si>
  <si>
    <t>Suiza</t>
  </si>
  <si>
    <t>Marroquín J, Jurado E, Flores J, Pando M, Gonzalez H, Alanís E</t>
  </si>
  <si>
    <t>Are plants nearest neighbors phylogenetically distant? A test in three vegetation types in Northern Mexico</t>
  </si>
  <si>
    <t>J.A. Arcibar-Orozco, A.A. Acosta-Herrera, and J.R. Rangel-Mendez</t>
  </si>
  <si>
    <t>Simultaneous desulfuration and denitrogenation of model diesel fuel by Fe-Mn microwave modified activated carbon: iron crystalline habit influence on adsorption capacity</t>
  </si>
  <si>
    <t>Rodolfo Palomo-Briones, Saúl Esquivel-González, Aitor Aizpuru, Nicolás Gómez-Hernández, Sergio Casas-Flores, Ana Paulina Barba de la Rosa, Sonia Arriaga*</t>
  </si>
  <si>
    <t>Microbial contamination in methanol biofilters inoculated with a pure strain of Pichia Pastoris: a potential limitation for waste revalorization</t>
  </si>
  <si>
    <t>Antoni, C., E. Huber-Sannwald, H. Reyes, A. van't Hooft</t>
  </si>
  <si>
    <t>Tinajero R., Chapa-Vargas L., Ham-Dueñas J.G., Santiago-Alarcón D.</t>
  </si>
  <si>
    <t>Haemosporidian infection of the American kestrel in the southern Chihuahua Desert, Mexico: relationship with land use</t>
  </si>
  <si>
    <t>Valenzuela EI, Avendaño KA, Balagurusamy N, Arriaga S, Nieto-Delgado C, Thalasso F, Cervantes FJ</t>
  </si>
  <si>
    <t>Electron shuttling mediated by humic substances fuels anaerobic methane oxidation and carbon burial in wetland sediments</t>
  </si>
  <si>
    <t>Rosano-Hinojosa, A.M., Martínez-Falcón, A.P., Martínez-Hernández, S., Ramírez-Hernández, A.</t>
  </si>
  <si>
    <t>Temporal Shifts and Cactus-Beetle Networks in an Intertropical Semiarid Zone in Mexico</t>
  </si>
  <si>
    <t>Cesar Nieto-Delgado, Joel Gutiérrez-Martinez and Rene Rangel-Mendez</t>
  </si>
  <si>
    <t>Modified activated carbon with interconnected fibrils of iron oxyhydroxides using Mn2+ as morphology regulator, for a superior arsenic removal</t>
  </si>
  <si>
    <t>Ramírez-Hernández, A., Martínez-Falcón, A.P., Micó, E., Almendarez, S., Reyes-Castillo, P., Escobar, F.</t>
  </si>
  <si>
    <t>Diversity and deadwood-based interaction networks of saproxylic beetles in remnants of riparian cloud forest</t>
  </si>
  <si>
    <t>Montoya-Rosales, J.J., Olmos-Hernández, D.K., Palomo-Briones, R., Montiel-Corona, V., Mari, A.G., Razo-Flores, E.</t>
  </si>
  <si>
    <t>Improvement on continuous hydrogen production using individual and binary enzymatic hydrolysates of Agave bagasse in suspended and biofilm reactors.</t>
  </si>
  <si>
    <t>Cesar Nieto-Delgado, Dulce Partida-Gutierrez, Rene Rangel-Mendez</t>
  </si>
  <si>
    <t>Preparation of activated carbon cloths from renewable natural fabrics and their performance during the adsorption of model organic and inorganic pollutants in water</t>
  </si>
  <si>
    <t>Javier A. Quezada-Renteria, Conchi O. Ania, Luis F. Chazaro-Ruiz, Jose R. Rangel- Mendez</t>
  </si>
  <si>
    <t>Influence of protons on reduction degree and defect formation in electrochemically reduced graphene oxide</t>
  </si>
  <si>
    <t>Jade Zacatenco-Abarca, Jesús Morales-Jiménez, Blanca Martínez-Aviña, Simón Hernández-Ortega, Enrique Aguilar-Ramírez, José Rivera-Chávez</t>
  </si>
  <si>
    <t>Cuautepestalorin, a 7,8-Dihydrochromene–Oxoisochromane Adduct Bearing a Hexacyclic Scaffold from Pestalotiopsis sp. IQ-011</t>
  </si>
  <si>
    <t>Esmeralda Vences-Alvarez, Jose Luis Flores-Arciniega, Horacio Flores-Zuñiga, Jose Rene Rangel-Mendez</t>
  </si>
  <si>
    <t>Fluoride removal from water by ceramic oxides from cerium and manganese solutions</t>
  </si>
  <si>
    <t>Cruz García, Blanca; Geronimo-Meza, Andrea; Martinez-Lievana, Concepción; Arriaga, Sonia; Huante-González, Yolanda ; Aizpuru, Aitor</t>
  </si>
  <si>
    <t>Biofiltration of high concentrations of methanol vapors: removal performance, carbon balance, microbial population and role of flies and fly larvae</t>
  </si>
  <si>
    <t>González-Salvatierra C, Flores J</t>
  </si>
  <si>
    <t>Water shortage tolerance and recovery after rehydration in the Chihuahuan desert plant Yucca filifera (Asparagaceae)</t>
  </si>
  <si>
    <t>Ávila-Argáez M, Yáñez-Espinosa L, Badano E, Barragán-Torres F, Flores J</t>
  </si>
  <si>
    <t>Extrafloral nectaries of Cylindropuntia imbricata (Cactaceae) in the southern Chihuahuan Desert: anatomy and interaction with ants</t>
  </si>
  <si>
    <t>Javier A. Arcibar-Orozco, Bertha S. Barajas-Elias, Felipe Caballero-Briones, Lilja Nielsen, and Jose R. Rangel-Mendez</t>
  </si>
  <si>
    <t>Hybrid carbon nano-chromium composites prepared from chrome-tanned leather shavings for dye adsorption</t>
  </si>
  <si>
    <t>Covarrubias-Garcia I,de Jonge N, Arriaga S, Nielsen J.L</t>
  </si>
  <si>
    <t>Effects of ozone treatment on performance and microbial community composition in biofiltration systems treating ethyl acetate vapours</t>
  </si>
  <si>
    <t>Huang X., Rapsevicius P., Chapa-Vargas L., Hellgren O., Bensch S.</t>
  </si>
  <si>
    <t>Within-lineage divergence of avian haemosporidians: a case study to reveal the origin of a widespread Haemoproteus parasite</t>
  </si>
  <si>
    <t>Chapa-Vargas L., Ceballos G., Tinajero R., Torres-Romero E.J.</t>
  </si>
  <si>
    <t>Latitudinal effects of anthropogenic factors driving raptor species richness across the American continent</t>
  </si>
  <si>
    <t>Tapia-Rodríguez, A., Ibarra-Faz, E., Razo-Flores, E.</t>
  </si>
  <si>
    <t>Hydrogen and methane production potential of agave bagasse enzymatic hydrolysates and comparative technoeconomic feasibility implications</t>
  </si>
  <si>
    <t>Paola S. De Velasco-Maldonado, Aurora M. Pat-Espadas, Luis F. Cházaro-Ruiz, Francisco J. Cervantes, Virginia Hernández-Montoya</t>
  </si>
  <si>
    <t>Cold oxygen plasma induces changes on the surface of carbon materials enhancing methanogenesis and N2O reduction in anaerobic sludge incubations</t>
  </si>
  <si>
    <t>Carrillo-Reyes, J., Tapia-Rodríguez, A., Buitrón, G., Moreno-Andrade, I., Palomo-Briones, R., Razo-Flores, E., Aguilar-Juárez, O., Arreola-Vargas, J., Bernet, N., Braga, A.F.M., Braga, L., Castelló, E., Chatellard, L., Etchebehere, C., Fuentes, L., ..</t>
  </si>
  <si>
    <t>A standardized biohydrogen potential protocol: an international round robin test approach</t>
  </si>
  <si>
    <t>Geociencias Aplicadas</t>
  </si>
  <si>
    <t>Briseida LÓPEZ-ÁLVAREZ, Zenón RIZO-FERNÁNDEZ, José Alfredo RAMOS-LEAL, Janete MORÁN-RAMÍREZ and Óscar Guadalupe ALMANZA-TOVAR</t>
  </si>
  <si>
    <t>WATER POVERTY INDEX IN ARID ZONES: THE BARRIL AQUIFER, SANTO DOMINGO, SAN LUIS POTOSÍ, MEXICO</t>
  </si>
  <si>
    <t>Cristina Noyola-Medrano, José Alfredo Ramos-Leal, Briseida López-Alvarez, Janet Morán-Ramírez, Rosa María Fuentes-Rivas</t>
  </si>
  <si>
    <t>Assessing the source and spatial distribution of chemical composition of a rift lake, using multivariate statistical, hydrogeochemical modeling and remote sensing</t>
  </si>
  <si>
    <t>Yusniel Cruz-Hernández, Mario Villalobos, Matthew A. Marcus, Teresa Pi-Puig, Rodolfo Zanella, and Nadia Martínez-Villegas.</t>
  </si>
  <si>
    <t>Tl(I) sorption behavior on birnessite and its implications for mineral structural changes</t>
  </si>
  <si>
    <t>Reyna María Guadalupe Fonseca-Montes de Oca&amp; Verónica Martínez-Miranda&amp; Marcos José Solache-Ríos&amp; José Alfredo Ramos-Leal&amp; Carolina Álvarez-Bastida&amp; Rosa María Fuentes-Rivas</t>
  </si>
  <si>
    <t>Chemical activity relation of phosphorus and nitrogen presence in trace elements incorporation into underground water</t>
  </si>
  <si>
    <t>Pradip K. Singh, Sanjeet K. Verma, Vinod K. Singh, Juan A. Moreno, Elson P. Oliveira, Pankaj Mehta</t>
  </si>
  <si>
    <t>Geochemistry and petrogenesis of sanukitoids and high-K anatectic granites from the Bundelkhand Craton, India: Implications for late-Archean crustal evolution</t>
  </si>
  <si>
    <t>Suñe-Puchol, I., Aguirre-Díaz, G.J., Dávila-Harris, P., Miggins, D.P., Pedrazzi, D., Costa, A., Ortega-Obregón, C., Lacan, P., Hernández, W., Gutiérrez, E.</t>
  </si>
  <si>
    <t>The Ilopango caldera complex, El Salvador: origin and early ignimbrite-forming eruptions of a graben/pull-apart caldera structure</t>
  </si>
  <si>
    <t>Álvarez San Román, Fernando, Yutsis, Vsevolod</t>
  </si>
  <si>
    <t>Aplication of spectral decomposition methods to the definition of stratigraphic features associated with cannel reservoirs in the Southeast petroleum province, Mexico</t>
  </si>
  <si>
    <t>Pradip K. Singh, Sanjeet K. Verma, Juan A. Moreno, Vinod K. Singh, Vivek P. Malviya, Elson P. Oliveira, Sumit Mishra, Makoto Arima</t>
  </si>
  <si>
    <t>A. Kotsarenko, V. Yutsis, V. Grimalsky, S. Koshevaya, Yu. Kotsarenko</t>
  </si>
  <si>
    <t>Suñe-Puchol, I., Aguirre-Diaz, G.J., Pedrazzi, D., Davila-Harris, P., Miggins, D., Costa, A., Ortega-Obregon, C., Lacan, P., Gutiérrez, E., Hernandez, W.</t>
  </si>
  <si>
    <t>The Ilopango caldera complex, El Salvador: Stratigraphic revision of the complete eruptive sequence and recurrence of large explosive eruptions</t>
  </si>
  <si>
    <t>Sonia Torres-Rivera, José Alfredo Ramos-Leal, Ulises Rodríguez-Robles, Simón Eduardo Carranco-Lozada y José Ramón Torres-Hernández</t>
  </si>
  <si>
    <t>Dario Pedrazzi, Ivan Sunye-Puchol, Gerardo Aguirre-Díaz, Antonio Costa, Victoria C. Smith, Matthieu Poret, Pablo Dávila-Harris, Daniel P. Miggins, Walter Hernández, Eduardo Gutiérrez</t>
  </si>
  <si>
    <t>The Ilopango Tierra Blanca Joven (TBJ) eruption, El Salvador: Volcano-stratigraphy and physical characterization of the major Holocene event of Central America</t>
  </si>
  <si>
    <t>Pascal Sieck, Rubén López-Doncel, Pablo Dávila-Harris, Alfredo Aguillón-Robles, Klaus Wemmer, René C. Maury,</t>
  </si>
  <si>
    <t>Almandine garnet-bearing rhyolites associated to bimodal volcanism in the Mesa Central of Mexico: Geochemical, petrological and geochronological evolution</t>
  </si>
  <si>
    <t>Yusniel Cruz-Hernández, Mario Villalobos, José Luz González-Chávez, Nadia Martínez-Villegas</t>
  </si>
  <si>
    <t>Cláudia R Passarelli, Sanjeet K Verma, Ian McReath, Miguel AS Basei, Oswaldo Siga Jr</t>
  </si>
  <si>
    <t>Tracing the history from Rodinia break-up to the Gondwana amalgamation in the Embu Terrane, southern Ribeira Belt, Brazil</t>
  </si>
  <si>
    <t>Elijah Cbibuzo Ugwu, Bhaskar Sen Gupta, Adeloye Adebayo and Nadia Martínez-Villegas</t>
  </si>
  <si>
    <t>Removal of Cu, Cd, Pb and Zn from contaminated soil by using plant-based surfactants, Sapindus mukorossi L (Soapnut) and Acacia Concinna (Shikakai)</t>
  </si>
  <si>
    <t>Australia</t>
  </si>
  <si>
    <t>Reyna María Guadalupe Fonseca-Montes de Oca &amp; José Alfredo Ramos-Leal &amp; Marcos José Solache-Ríos &amp; Verónica Martínez-Miranda &amp; Rosa María Fuentes-Rivas</t>
  </si>
  <si>
    <t>Modification of the Relative Abundance of Constituents Dissolved in DrinkingWater Caused by Organic Pollution: a Case of the Toluca Valley, Mexico</t>
  </si>
  <si>
    <t>WATER AIR AND SOIL POLLUTION, 230(171), 1-13</t>
  </si>
  <si>
    <t>Christian Adrián Álvarez Báez, Noel Carbajal</t>
  </si>
  <si>
    <t>Regions of influence and environmental effects of Santa Ana winds event</t>
  </si>
  <si>
    <t>Ana Elizabeth Marín Celestino, José Alfredo Ramos Leal, Diego Armando Martínez Cruz, José Tuxpan Vargas, Josue De Lara Bashulto and Janete Morán Ramírez</t>
  </si>
  <si>
    <t>Identification of the Hydrogeochemical Processes and Assessment of Groundwater Quality, Using Multivariate Statistical Approaches and Water Quality Index in a Wastewater Irrigated Region</t>
  </si>
  <si>
    <t>Juan Antonio Torres-Martinez &amp; Abrahan Mora &amp; José Alfredo Ramos-Leal &amp; Janete Morán-Ramírez &amp; Claudia Arango-Galván &amp; Jürgen Mahlknecht</t>
  </si>
  <si>
    <t>Constraining a density-dependent flow model with the transient electromagnetic method in a coastal aquifer in Mexico to assess seawater intrusion</t>
  </si>
  <si>
    <t>Darío Torres-Sánchez, Sanjeet K. Verma, Surendra P. Verma, Fernando V. Tapia, José Ramon Torres-Hernández</t>
  </si>
  <si>
    <t>Petrogenetic and tectonic implications of Oligocene−Miocene volcanic rocks from the Sierra de San Miguelito complex, central Mexico</t>
  </si>
  <si>
    <t>Sanjeet K. Verma, Erik Emmanuel M. Torres, Vivek P. Malviya, José Ramón Torres-Hernández, Darío T. Sánchez, Beatriz A. Rivera-Escoto, Pankaj Mehta</t>
  </si>
  <si>
    <t>Geochemistry of Mesozoic volcanic rocks from the Fresnillo area (Chilitos Formation), Zacatecas, Mexico: Implications for the magma source and tectonic setting</t>
  </si>
  <si>
    <t>Martin, A.J., and Bosbyshell, H.</t>
  </si>
  <si>
    <t>Further detrital zircon evidence for peri-Gondwanan blocks in the central Appalachian Piedmont Province, USA</t>
  </si>
  <si>
    <t>Canada</t>
  </si>
  <si>
    <t>Torres-Rivera S., Ramos-Leal J. A., Moran-Ramírez J., Torres- Hernández J. R., Padilla-Sánchez L., Carranco-Lozada S. E. and García-Arreola M. E.</t>
  </si>
  <si>
    <t>Hydrogeochemical characterization and quantification of the groundwater mixture in a hydrogeological basin of the middle zone of San Luis Potosí</t>
  </si>
  <si>
    <t>Schleicher, L.S., Watters, T.R., Martin, A.J., and Banks, M.E.</t>
  </si>
  <si>
    <t>Wrinkle ridges on Mercury and the Moon within and outside of mascons</t>
  </si>
  <si>
    <t>Matemáticas Aplicadas</t>
  </si>
  <si>
    <t>G.I. Zamora-Gómez, A. Zavala-Río, D.J. López-Araujo, V. Santibáñez</t>
  </si>
  <si>
    <t>Further results on the global continuous control for finite-time and exponential stabilisation of constrained-input mechanical systems: desired conservative-force compensation and experiments</t>
  </si>
  <si>
    <t>H. Arismendi-Valle, D. Melchor-Aguilar</t>
  </si>
  <si>
    <t>On the Lyapunov matrices for integral delay systems</t>
  </si>
  <si>
    <t>L.F. Calder_x0013_on-Soto, E.J. Herrera-L_x0013_opez, G. Lara-Cisneros, R. Femat</t>
  </si>
  <si>
    <t>On unfied stability for a class of chemostat model with generic growth rate functions: Maximum yield as control goal</t>
  </si>
  <si>
    <t>Horacio Leyva, Griselda Quiroz , Francisco A. Carrillo, Ricardo Femat</t>
  </si>
  <si>
    <t>Insulin stabilisation in artificial pancreas: a positive control approach</t>
  </si>
  <si>
    <t>D. Melchor-Aguilar</t>
  </si>
  <si>
    <t>On Lyapunov functionals for linear functional difference equations</t>
  </si>
  <si>
    <t>R. J. Escalante Gónzalez; E. Campos Cantón</t>
  </si>
  <si>
    <t>A class of Piecewise Linear Systems without equilibria with 3-D grid multiscroll chaotic attractors</t>
  </si>
  <si>
    <t>A. Anzo Hernández, M. García-Martínez, E. Campos Cantón, L.J.Ontañón-García</t>
  </si>
  <si>
    <t>Electronic implementation of a dynamical network with nearly identical hybrid nodes via unstable dissipative systems</t>
  </si>
  <si>
    <t>Adrián Ramírez, Rifat Sipahi, Sabine Mondié, Rubén Garrido</t>
  </si>
  <si>
    <t>Fast Consensus in a Large-Scale Multi-Agent System with Directed Graphs Using Time-Delayed Measurements</t>
  </si>
  <si>
    <t>O. Saif, I. Fantoni, A. Zavala-Río</t>
  </si>
  <si>
    <t>Distributed integral control of multiple UAVs: precise flocking and navigation</t>
  </si>
  <si>
    <t>Materiales Avanzados</t>
  </si>
  <si>
    <t>Zongbin Li, Jiajing Yang, Dong Li, Zhenzhuang Li, Bo Yang, Haile Yan, C.F. Sanchez-Valdees, J.L. Sanchez Llamazares, Yudong Zhang, Claude Esling, Xiang Zhao, Liang Zuo</t>
  </si>
  <si>
    <t>Tuning the reversible magnetocaloric effect in Ni-Mn-In based alloys through Co and Cu co-doping</t>
  </si>
  <si>
    <t>Zongbin Li, Shuya Dong, Zhenzhuang Li, Bo Yang, Fang Liu, C.F. Sanchez-Valdes, J.L. Sanchez Llamazares, Yudong Zhang, Claude Esling, Xiang Zhao, Liang Zuo</t>
  </si>
  <si>
    <t>Giant low field magnetocaloric effect in Si alloyed Ni-Co-Mn-In alloys</t>
  </si>
  <si>
    <t>A. del Rio-de Santiago, C.F. Sánchez-Valdés, J.L. Sánchez Llamazares, M. A. Vidal, Víctor H. Méndez-García, M. López-López, E. Cruz-Hernández</t>
  </si>
  <si>
    <t>Magnetic properties of GaAs:Mn self-assembled nanostructures grown at relatively high-temperature by Molecular Beam Epitaxy</t>
  </si>
  <si>
    <t>Y. Kotolevich, O. Martynyuk, S. Martínez-González, V. H. J. Tiznado, A. Pestryakov, M. Avalos-Borja, V. Cortés Corberán, N. Bogdanchikova</t>
  </si>
  <si>
    <t>Novel route of synthesis of ultra-small Au nanoparticles on SiO2 supports</t>
  </si>
  <si>
    <t>Héctor F. Pérez-Bustos,Carlos J.Lucio-Ortiz, Javier Rivera de la Rosa, David A.de Haro del Río, Ladislao Sandoval-Rangel, Daniela X. Martínez-Vargas, Carolina Solis Maldonado, Vicente Rodriguez-González, M.A.Garza-Navarro, Francisco José Morales-Lea</t>
  </si>
  <si>
    <t>Synthesis and characterization of bimetallic catalysts Pd-Ru and Pt-Ru supported on alumina and zeolite FAU for the catalytic transformation of HMF</t>
  </si>
  <si>
    <t>Blanca L. Martínez-Vargas, Marisela Cruz-Ramírez, Jesús A. Díaz-Real, J.L. Rodríguez-López, Francisco Javier Bacame-Valenzuela, Raúl Ortega-Borges, Yolanda Reyes-Vidal, Luis Ortíz-Frade</t>
  </si>
  <si>
    <t>Synthesis and characterization of n-ZnO/p-MnO nanocomposites for the T photocatalytic degradation of anthracene</t>
  </si>
  <si>
    <t>Roberto Camposeco, Salvador Castillo, Mariana Hinojosa-Reyes, Vicente Rodriguez- Gonzalez, Noel Nava, Isidro Mejía-Centeno</t>
  </si>
  <si>
    <t>Pt-V2O5 /NT and Pt-WO3 /NT Titanate Nanotubes with Strong Photocatalytic Activity under Visible Light</t>
  </si>
  <si>
    <t>Mariana Gutiérrez-Sánchez, Vladimir A. Escobar-Barrios, Diana Escobar García, Amaury de Jesús Pozos Guillén</t>
  </si>
  <si>
    <t>RGD-functionalization of PLA/starch scaffolds obtained by electrospinning and evaluated in vitro for potential bone regeneration</t>
  </si>
  <si>
    <t>J.L. Sánchez Llamazares, P. Ibarra-Gaytán, C.F. Sánchez-Valdés, Pablo Álvarez-Alonso, R.Varga</t>
  </si>
  <si>
    <t>Enhanced magnetocaloric effect in rapidly solidified HoNi2 melt-spun ribbons</t>
  </si>
  <si>
    <t>M.G. Granados-Fitch, J.M. Quintana-Melgoza, E.A. Juarez-Arellano, M. Avalos-Borja</t>
  </si>
  <si>
    <t>Degradation of rhenium carbide obtained by mechanochemical synthesis at oxygen and moisture environmental conditions</t>
  </si>
  <si>
    <t>Electrochemical sensing of acetaminophen using a practical carbon paste electrode modified with a graphene oxide-Y2O3 nanocomposite</t>
  </si>
  <si>
    <t>Taiwan</t>
  </si>
  <si>
    <t>Gamaliel Sánchez-Orellana, Sergio Casas-Flores, Braulio Gutiérrez–Medina</t>
  </si>
  <si>
    <t>Automated, continuous video microscopy tracking of hyphal growth</t>
  </si>
  <si>
    <t>P.J. Ibarra-Gaytán, L. Frolova, L. Galdun, T. Ryba, Pavel Diko, Viktor Kavecansky, J. L. Sánchez Llamazares, Z. Vargova, R. Varga</t>
  </si>
  <si>
    <t>Glass-coated Ni2MnGa microwires with narrow structural transition range and enhanced magnetocaloric effect at low fields</t>
  </si>
  <si>
    <t>Jessica Olvera-Mancilla, Joaquín Palacios-Alquisira, Vladimir Alonso Escobar-Barrios, Larissa Alexandrova</t>
  </si>
  <si>
    <t>Some aspects of polybenzimidazoles’ synthesis in Eaton reagent under different temperatures and microwave irradiation</t>
  </si>
  <si>
    <t>R Adams, SC Mancas, HC Rosu</t>
  </si>
  <si>
    <t>Stability analysis of orbital modes for a generalized Lane-Emden equation</t>
  </si>
  <si>
    <t>Sergio Casas-Flores, Ruth B. Domínguez-Espíndola, Roberto Camposeco-solis, Olga A. Patrón- Soberano, Vicente Rodríguez</t>
  </si>
  <si>
    <t>Unraveling the photoactive annihilation mechanism of nanostructures as effective green tools for eradicating the proliferation of the phytopathogenic bacterium Pseudomonas syringa</t>
  </si>
  <si>
    <t>F. Chen, J.L. Sanchez Llamazares, C.F. Sanchez-Valdes, F.H. Chen, Y.X. Tong, L. Li</t>
  </si>
  <si>
    <t>Ni-Co-Mn-Sn quaternary alloys: magnetic hysteresis loss reduction and ductility enhancement by iron alloying</t>
  </si>
  <si>
    <t>N.T.M. Duc, H.X. Shen, E. Clements, O. Thiabgoh, J.L. Sanchez Llamazares, C.F. Sanchez-Valdes, N.T. Huong, J.F. Sun, H. Srikanth, M.H. Phan</t>
  </si>
  <si>
    <t>Critical magnetic and magnetocaloric behavior of amorphous melt-extracted Gd50(Co69.25Fe4.25Si13B13.5)50 microwires</t>
  </si>
  <si>
    <t>Jesus I. Tapia, Elizabeth Alvarado-Gomez, Armando Encinas</t>
  </si>
  <si>
    <t>Non-expensive hydrophobic and magnetic melamine sponges for the removal of hydrocarbons and oils from water</t>
  </si>
  <si>
    <t>A. Aznar, P. Lloveras, J. Kim, E. Stern-Taulats, M. Barrio, J.Ll. Tamarit, C.F. Sánchez-Valdés, J.L. Sánchez Llamazares, N.D. Mathur, X. Moya</t>
  </si>
  <si>
    <t>Giant and reversible inverse barocaloric effects near room temperature in ferromagnetic MnCoGeB0.03</t>
  </si>
  <si>
    <t>Alemania</t>
  </si>
  <si>
    <t>S.Obregón, A.Vázquez, M.A.Ruíz-Gómez, V.Rodríguez-González</t>
  </si>
  <si>
    <t>SBA-15 assisted preparation of mesoporous g-C3N4 for photocatalytic H2 production and Au3+ fluorescence sensing</t>
  </si>
  <si>
    <t>N.T.M. Duc, H.X. Shen, E.M. Clements, O. Thiabgoh, J.L. Sánchez Llamazares, C.F. Sánchez-Valdés, N.T. Huong, J.F. Sun, H. Srikanth, M.H. Phan</t>
  </si>
  <si>
    <t>Enhanced refrigerant capacity and Curie temperature of amorphous Gd60Fe20Al20 microwires</t>
  </si>
  <si>
    <t>Anil Aryal, Yuri Koshkidko, Igor Dubenko, C.F. Sanchez-Valdes, J.L. Sanchez Llamazares, Erkki Laahderanta, Sudip Pandey, Alexander Granovsky, Jacek Cwik, Shane Stadle, Naushad Ali</t>
  </si>
  <si>
    <t>M. Hinojosa-Reyes R. Camposeco-Solis, F. Ruiz, V. Rodríguez-González, E. Moctezuma</t>
  </si>
  <si>
    <t>Promotional effect of metal doping on nanostructured TiO2 during the photocatalytic degradation of 4-chlorophenol and naproxen sodium as pollutants</t>
  </si>
  <si>
    <t>Juan Pablo Camarillo-Garcia, Fernando Hernández-Navarro, Daniel Enrique Soto-Parra, David Ríos-Jara Horacio Flores-Zúñiga</t>
  </si>
  <si>
    <t>High sensitivity on caloric effects induced by stress or magnetic field in a polycrystalline Ni-Mn-In-Co-Cu shape-memory alloy</t>
  </si>
  <si>
    <t>C. Martínez-Sanchez, F. Montiel-Gonzalez, E. Diaz-Cervantes, V. Rodriguez-González</t>
  </si>
  <si>
    <t>Unraveling the strength interaction in a TiO2-Graphene photocatalytic nanocomposite synthesized by the microwave hydrothermal method</t>
  </si>
  <si>
    <t>Vicente Rodríguez-González, Chiaki Terashima, Akira Fujishima</t>
  </si>
  <si>
    <t>Applications of photocatalytic titanium dioxide-based nanomaterials in sustainable agriculture</t>
  </si>
  <si>
    <t>Jose G Munguia-Lopez, Rodrigo Juarez, Emilio Muñoz-Sandoval, Marco A Kalixto-Sanchez, Joseph Matthew Kinsella, Antonio De Leon-Rodriguez</t>
  </si>
  <si>
    <t>Biocompatibility of nitrogen-doped multiwalled carbon nanotubes with murine fibroblasts and human hematopoietic stem cells</t>
  </si>
  <si>
    <t>JOURNAL OF NANOPARTICLE RESEARCH, 21(8), 193</t>
  </si>
  <si>
    <t>HC Rosu*, SC Mancas, CC Hsieh</t>
  </si>
  <si>
    <t>Generalized Cornu-type spirals and their Darboux parametric deformations</t>
  </si>
  <si>
    <t>E. Tovar-Martinez, J. V. Cabrera-Salazar, D. Hernandez-Arriaga, M. Reyes-Reyes, Luis F. Chazaro-Ruiz and R. López-Sandoval</t>
  </si>
  <si>
    <t>Nitrogen doped carbon nanotubes decorated with iron carbide nanoparticles and their electrochemical capacitance</t>
  </si>
  <si>
    <t>Juan L Fajardo-Díaz, Sergio M Durón-Torres, Florentino López-Urías, Emilio Muñoz-Sandoval</t>
  </si>
  <si>
    <t>Synthesis, characterization and cyclic voltammetry studies of helical carbon nanostructures produced by thermal decomposition of ethanol on Cu-foils</t>
  </si>
  <si>
    <t>Año Publicación</t>
  </si>
  <si>
    <t>Capítulo</t>
  </si>
  <si>
    <t>Editorial</t>
  </si>
  <si>
    <t>Pais de edicion</t>
  </si>
  <si>
    <t>Paginas</t>
  </si>
  <si>
    <t>ISBN</t>
  </si>
  <si>
    <t>Velarde-Salcedo AJ, Bojórquez-Velázquez E, Barba de la Rosa AP</t>
  </si>
  <si>
    <t>Whole Grains and their Bioactives. Composition and Health</t>
  </si>
  <si>
    <t>Amaranth</t>
  </si>
  <si>
    <t>Wiley</t>
  </si>
  <si>
    <t>213-252</t>
  </si>
  <si>
    <t>Sonia Arriaga and Aitor Aizpuru</t>
  </si>
  <si>
    <t>Advances and Applications of Partitioning Bioreactors vol. 54 1st Edition</t>
  </si>
  <si>
    <t>Innovative non-aqueous phases and partitioning bioreactor configurations</t>
  </si>
  <si>
    <t>Elsevier</t>
  </si>
  <si>
    <t>299-349</t>
  </si>
  <si>
    <t>Vicente Rodríguez González, Agileo Hernández Gordillo</t>
  </si>
  <si>
    <t>Nanophotocatalysis and Environmental Applications: Materials and Technology</t>
  </si>
  <si>
    <t>Silver-based photocatalysts- a special class</t>
  </si>
  <si>
    <t>Springer, U.K.</t>
  </si>
  <si>
    <t>Gran Bretaña</t>
  </si>
  <si>
    <t>10.1007/978-3-030-10</t>
  </si>
  <si>
    <t>Alpuche Solís Ángel Gabriel</t>
  </si>
  <si>
    <t>CONACYT-Fondos Sectoriales-SEP</t>
  </si>
  <si>
    <t>Argüello Astorga Gerardo Rafael</t>
  </si>
  <si>
    <t>Determinación experimental del código de especificidad de unión al ADN de proteínas iniciadoras de la replicación de geminivirus y circovirus</t>
  </si>
  <si>
    <t>De León Rodríguez Antonio</t>
  </si>
  <si>
    <t>Barba de la Rosa Ana Paulina</t>
  </si>
  <si>
    <t>CONACYT-Fondos Sectoriales-Sagarpa</t>
  </si>
  <si>
    <t>CONACYT-Fondo Institucional</t>
  </si>
  <si>
    <t>Jiménez Bremont Juan Francisco</t>
  </si>
  <si>
    <t>Identificación y caracterización de genes involucrados en la respuesta al estrés por frio para generar plantas tolerantes al cambio climático</t>
  </si>
  <si>
    <t>Caracterización de la microbiota intestinal en niños con desnutrición: Influencia del consumo de un suplemento rico en proteínas de amaranto</t>
  </si>
  <si>
    <t>CONACYT-Fondos Sectoriales-Salud</t>
  </si>
  <si>
    <t>Biocombustibles Lignocelulósicos para el Sector Autotransporte</t>
  </si>
  <si>
    <t>CONACYT-Fondos Sectoriales-SENER</t>
  </si>
  <si>
    <t>Riego Ruiz Lina Raquel</t>
  </si>
  <si>
    <t>Generación de estrategias científico-tecnológicas con un enfoque multidisciplinario e interinstitucional para afrontar la amenaza que representan los complejos ambrosiales en los sectores agrícola y forestal de México</t>
  </si>
  <si>
    <t>FORDECYT</t>
  </si>
  <si>
    <t>Arredondo Moreno José Tulio</t>
  </si>
  <si>
    <t>Douterlungne Rotsaert David</t>
  </si>
  <si>
    <t>Restauración ecológica mediante nucleación: ¿Cúales son los filtros ecológicos que inhiben la regeneración forestal en pastizales degradados y como superarlos?</t>
  </si>
  <si>
    <t>Huber- Sannwald Elisabeth</t>
  </si>
  <si>
    <t>Hacia la resiliencia de sistemas socio-ecológicos en las zonas secas de México: La importacia de manejar procesos ecohidrológicos para vincular el funcionamiento de los ecosistemas con el bienestar humano</t>
  </si>
  <si>
    <t>López Lozano Nguyen Esmeralda</t>
  </si>
  <si>
    <t>Efecto de los factores edafológicos, geográficos y fisiológicos de la planta hospedera sobre la estructura de la comunidad microbiana rizosferica de agave lechuguilla y echinocactus platyacanthus</t>
  </si>
  <si>
    <t>Rangel Méndez José René</t>
  </si>
  <si>
    <t>ESTUDIO DEL PROCESO DE ADSORCIÓN DE ESPECIES NO DESEADAS EN AGUA Y DIESEL POR MEDIO DE ADSORBENTES A BASE DE OXIHIDRÓXIDOS BIMETÁLICOS CON JERARQUÍA TRIDIMENSIONAL</t>
  </si>
  <si>
    <t>La mortandad forestal global- identificando las condiciones ambientales y los mecanismos fisiológicos que disparan mortandad forestal masiva en bosques semiáridos y templados del centro de México</t>
  </si>
  <si>
    <t>Chapa Vargas Leonardo</t>
  </si>
  <si>
    <t>Relaciones ecológicas entre aves, y parásitos haemosporidios en un gradiente ambiental en el centro de México</t>
  </si>
  <si>
    <t>Cházaro Ruiz Luis Felipe</t>
  </si>
  <si>
    <t>Desarrollo de tecnologías emergentes para la detección y remoción de arsénico en agua, a través de procesos de electroadsorción en materiales carbonosos</t>
  </si>
  <si>
    <t>Razo Flores Elías</t>
  </si>
  <si>
    <t>Biocombustibles Gaseosos</t>
  </si>
  <si>
    <t>Flores Rivas Joel David</t>
  </si>
  <si>
    <t>Consorcio de Investigación, Innovación y Desarrollo para las Zonas Áridas (CIIDZA)</t>
  </si>
  <si>
    <t>Identificación, propuesta de manejo y evaluación de la sostenibilidad en el abastecimiento de agua a las comunidades urbanas y rurales del Estado de San Luis Potosí en el contexto de la Agenda 2030</t>
  </si>
  <si>
    <t>Consejo Potosino de Ciencia y Tecnología</t>
  </si>
  <si>
    <t>Manejo de contaminación ambiental y agua residual como fuente de fertilizante fosforado</t>
  </si>
  <si>
    <t>CIIDZA</t>
  </si>
  <si>
    <t>Hidalgo Figueroa Sergio Nemorio</t>
  </si>
  <si>
    <t>Diseño molecular y síntesis de compuestos multifuncionales (PPAR alfa/gamma-GPR40) para el tratamiento experimental de la diabetes tipo II / Clave: 2001</t>
  </si>
  <si>
    <t>CNS</t>
  </si>
  <si>
    <t>Ruíz Correa Salvador</t>
  </si>
  <si>
    <t>Secretaria de Ciencia, Tecnología e Innovación de la Ciudad de México</t>
  </si>
  <si>
    <t>Fondo Sectorial CONACYT-INEGI</t>
  </si>
  <si>
    <t>Martínez Villegas Nadia Valentina</t>
  </si>
  <si>
    <t>Femat Flores Alejandro Ricardo</t>
  </si>
  <si>
    <t>Control robusto multivariable para la regulación de glicemia en diabéticos tipo 2</t>
  </si>
  <si>
    <t>Bonilla Marín Marcial</t>
  </si>
  <si>
    <t>Laboratorio Nacional Consolidación del CNS-IPICYT para Fortalecer sus Telecomunicaciones</t>
  </si>
  <si>
    <t>CONACYT</t>
  </si>
  <si>
    <t>Liga de la Ciencia 3ra Generación en San Luis Potosí</t>
  </si>
  <si>
    <t>Campos Cantón Eric</t>
  </si>
  <si>
    <t>Encuentro para la divulgación e investigación en el estudio de sistemas complejos y aplicaciones en San Luis Potosí, México del 25 al 27 de septiembre</t>
  </si>
  <si>
    <t>Encinas Oropesa Armando</t>
  </si>
  <si>
    <t>Campo desmagnetizante efectivo e interacción dipolar en ensables de sistemas magnéticos discretos: medición y modelado / Clave: 286626</t>
  </si>
  <si>
    <t>López Sandoval Román</t>
  </si>
  <si>
    <t>Flores Zúñiga Horacio</t>
  </si>
  <si>
    <t>López Urías Florentino</t>
  </si>
  <si>
    <t>Resiliencia frente a derrames petroleros usando nanoestructuras de carbono</t>
  </si>
  <si>
    <t>Avalos Borja Miguel</t>
  </si>
  <si>
    <t>Gutiérrez Medina Braulio</t>
  </si>
  <si>
    <t>Desarrollo de una plataforma de citometría de alto rendimiento sin tinción / Clave: 295138</t>
  </si>
  <si>
    <t>Ríos Jara David</t>
  </si>
  <si>
    <t>Clúster Bioturbosina</t>
  </si>
  <si>
    <t>Jaimes Miranda Fabiola</t>
  </si>
  <si>
    <t>CONACYT-UC Mexus</t>
  </si>
  <si>
    <t>Internacional</t>
  </si>
  <si>
    <t>Verma _ Sanjeet Kumar</t>
  </si>
  <si>
    <t>Socio-ecological dynamics of a tropical agricultural region: Historical analysis of system change and opportunities</t>
  </si>
  <si>
    <t>Perez Gutierrez, Rosa Martha; Garcia Campoy, Abraham Heriberto; Paredes Carrera, Silvia Patricia; Muniz Ramirez, Alethia; Mota Flores, Jose Maria; Flores Valle, Sergio Odin</t>
  </si>
  <si>
    <t>3 '-O-beta-d-glucopyranosyl-alpha,4,2 ',4 ',6 '-pentahydroxy-dihydrochalcone, from Bark of Eysenhardtia polystachya Prevents Diabetic Nephropathy via Inhibiting Protein Glycation in STZ-Nicotinamide Induced Diabetic Mice</t>
  </si>
  <si>
    <t>Aguilera-Granja, F., Aguilera-Del-Toro, R.H., Morán-López, J.L.</t>
  </si>
  <si>
    <t>A first principles systematic study of the structural, electronic, and magnetic properties of Heusler X&lt;inf&gt;2&lt;/inf&gt;MnZ with X = Fe, Co, Ni, Cu, Ru, Rh, Pd, Ag, Pt, Au and Z = Al, Si, Ga, Ge, in and Sn</t>
  </si>
  <si>
    <t>Iliana Torres-Herrera, Sandra; Romero-Osorio, Angelica; Moreno-Valenzuela, Oscar; Pastor-Palacios, Guillermo; Cardenas-Conejo, Yair; Ramirez-Prado, Jorge H.; Riego-Ruiz, Lina; Minero-Garcia, Yereni; Ambriz-Granados, Salvador; Arguello-Astorga, Gerardo R.</t>
  </si>
  <si>
    <t>A Lineage of Begomoviruses Encode Rep and AC4 Proteins of Enigmatic Ancestry: Hints on the Evolution of Geminiviruses in the New World</t>
  </si>
  <si>
    <t>Fragoso-Serrano, Mabel; Ortiz-Pastrana, Naytze; Luna-Cruz, Norma; Toscano, Ruben A.; Alpuche-Solis, Angel G.; Ortega, Alfredo; Bautista, Elihu</t>
  </si>
  <si>
    <t>Amarisolide F, an Acylated Diterpenoid Glucoside and Related Terpenoids from Salvia amarissima</t>
  </si>
  <si>
    <t>Emilia Rios-Del Toro, E.; Cervantes, Francisco J.</t>
  </si>
  <si>
    <t>Anaerobic ammonium oxidation in marine environments: contribution to biogeochemical cycles and biotechnological developments for wastewater treatment</t>
  </si>
  <si>
    <t>Cantu-Iris, Mariana; Pastor-Palacios, Guillermo; Armando Mauricio-Castillo, Jorge; Banuelos-Hernandez, Bernardo; Aaron Avalos-Calleros, Jesus; Juarez-Reyes, Alejandro; Rivera-Bustamante, Rafael; Arguello-Astorga, Gerardo R.</t>
  </si>
  <si>
    <t>Analysis of a new begomovirus unveils a composite element conserved in the CP gene promoters of several Geminiviridae genera: Clues to comprehend the complex regulation of late genes</t>
  </si>
  <si>
    <t>Barron-Pastor, Daniel; Garcia-Calderon, Norma; Alcantar, Julio</t>
  </si>
  <si>
    <t>Applying Action Research to Academic Patent-Licensing Path</t>
  </si>
  <si>
    <t>MANAGING INNOVATION IN HIGHLY RESTRICTIVE ENVIRONMENTS: LESSONS FROM LATIN AMERICA AND EMERGING MARKETS</t>
  </si>
  <si>
    <t>Flores-Jimenez, David E.; Carbajal, Noel; Algara-Siller, Marcos; Aguilar-Rivera, Noe; Alvarez-Fuentes, Gregorio; Avila-Galarza, Alfredo; Garcia, Agustin R.</t>
  </si>
  <si>
    <t>Atmospheric dispersion of methane emissions from sugarcane burning in Mexico</t>
  </si>
  <si>
    <t>Chávez Montes, R.A., Jaimes-Miranda, F., de Folter, S.</t>
  </si>
  <si>
    <t>Bioinformatic analysis of small RNA sequencing libraries</t>
  </si>
  <si>
    <t>Methods in Molecular Biology</t>
  </si>
  <si>
    <t>Juarez-Reyes, Alejandro; Castano, Irene</t>
  </si>
  <si>
    <t>Chromatin architecture and virulence-related gene expression in eukaryotic microbial pathogens</t>
  </si>
  <si>
    <t>Ortiz-Dosal, Alejandra; Rodil-Garcia, Patricia; Salazar-Olivo, Luis A.</t>
  </si>
  <si>
    <t>Circulating microRNAs in human obesity: a systematic review</t>
  </si>
  <si>
    <t>Canul-Ku, M., Hasimoto-Beltran, R., Jimenez-Badillo, D., Ruiz-Correa, S., Roman-Rangel, E.</t>
  </si>
  <si>
    <t>Classification of 3D Archaeological Objects Using Multi-View Curvature Structure Signatures</t>
  </si>
  <si>
    <t>Badano, Ernesto, I; Guerra-Coss, Francisco A.; Sanchez-Montes de Oca, Erik J.; Briones-Herrera, Carlos, I; Gelviz-Gelvez, Sandra M.</t>
  </si>
  <si>
    <t>Trujillo, Joyce; Osorio-Chavez, Fanny; Noel Medina-Campos, Omar; Lilia Loredo, Maria; Pedraza-Chaverri, Jose; Arriaga, Sonia</t>
  </si>
  <si>
    <t>Curcumin Prevents Renal Dysfunction, Proteinaceous and Granular Cast Formation in Tubular Lumen in Kidney of Mice Exposed to Formaldehyde Inhalation</t>
  </si>
  <si>
    <t>Hernandez-Verdin, Eduardo; Ganelon-Rios, Andrea; Pettet-Ruiz, Guillermo; Sanchez-Garza, Mireya; Reinoso-Reyes, Joaquin; Lopez-Revilla, Ruben</t>
  </si>
  <si>
    <t>CYP2C9, CYP2D6, G6PD, GCLC, GSTM1 and NAT2 gene polymorphisms and risk of adverse reactions to sulfamethoxazole and ciprofloxacin in San Luis Potosi, Mexico</t>
  </si>
  <si>
    <t>Patino-Rodriguez, Omar A.; Escobedo-Moratilla, Abraham; Maria Martinez-Medina, Rosa; Torres-Roque, Irma; Martinez-Delgado, Maricela; Perez-Urizar, Jose</t>
  </si>
  <si>
    <t>Development and Validation of a Sensitive LC-MS/MS Method for Determination of Betamethasone in Human Plasma. Application to a Pharmacokinetic Study of Healthy Mexican Subjects</t>
  </si>
  <si>
    <t>Pineda-Herrera, E., Carreón-Santos, R.J., Valdez-Hernández, J.I., Interián-Ku, V.M.</t>
  </si>
  <si>
    <t>Diameter growth of the three tree species in a secondary forest of Quintana Roo, Mexico [Crecimiento en diámetro de tres especies arbóreas en una selva secundaria de Quintana Roo, México]</t>
  </si>
  <si>
    <t>Gutierrez-Garcia, Ana K.; Choudhury, Mahua; De Leon-Rodriguez, Antonio</t>
  </si>
  <si>
    <t>Diisononyl Phthalate Differentially Affects Sirtuin Expression in the HepG2 Cell Line</t>
  </si>
  <si>
    <t>Santos-Lopez, F. J.; Espericueta, D. L.; Castaneda-Robles, I. E.; Mirabal-Garcia, M.; Aranda-Espinoza, S.; Martinez-Huerta, J. M.; Lobo Guerrero, A.</t>
  </si>
  <si>
    <t>Effect of Cu-electrodeposition on the magnetic properties of Sr-hexaferrite with porous structure</t>
  </si>
  <si>
    <t>Garay-Reyes, C. G.; Ruiz-Esparza-Rodriguez, M. A.; Mendoza-Duarte, J. M.; Estrada Guel, I; Hernandez-Martinez, S. E.; Hernandez-Rivera, J. L.; Cruz-Rivera, J. J.; Castro-Carmona, J. S.; Medrano-Prieto, H. M.; Silva-Aceves, J. M.; Camacho-Montes, H.; Estrada, Quirino; Martinez-Sanchez, R.</t>
  </si>
  <si>
    <t>Effect of Fe impurities and pure Cr additions on microstructure of nanostructured WC-10Co alloy sintered by HIP</t>
  </si>
  <si>
    <t>Salgado-Blanco, Daniel; Diaz-Herrera, Enrique; Mendoza, Carlos, I</t>
  </si>
  <si>
    <t>Effect of the anchoring strength on the phase behaviour of discotic liquid crystals under face-on confinement</t>
  </si>
  <si>
    <t>Rodriguez Lopez, Raymundo; de Lira Escobedo, Jonathan S.; Munoz Navia, Milton; Viveros Mendez, Perla Xochil; Encinas Oropesa, Armando; Araujo, Elsie; Saucedo Anaya, Sonia; Aranda Espinoza, Said Eduardo</t>
  </si>
  <si>
    <t>Effects of DC Magnetic Fields on Magnetoliposomes</t>
  </si>
  <si>
    <t>Argentel-Martínez, L., Garatuza-Payán, J., Arredondo, T., Yépez, E.A.</t>
  </si>
  <si>
    <t>Effects of experimental warming on peroxidase, nitrate reductase and glutamine synthetase activities in wheat</t>
  </si>
  <si>
    <t>Moreno-Pedraza, Abigail; Rosas-Roman, Ignacio; Shyrley Garcia-Rojas, Nancy; Guillen-Alonso, Hector; Ovando-Vazquez, Cesare; Diaz-Ramirez, David; Cuevas-Contreras, Jessica; Vergara, Fredd; Marsch-Martinez, Nayelli; Molina-Torres, Jorge; Winkler, Robert</t>
  </si>
  <si>
    <t>Elucidating the Distribution of Plant Metabolites from Native Tissues with Laser Desorption Low-Temperature Plasma Mass Spectrometry Imaging</t>
  </si>
  <si>
    <t>Martinez-Oviedo, Adriana; Ray, Schindra Kumar; Gyawali, Gobinda; Rodriguez-Gonzalez, Vicente; Lee, Soo Wohn</t>
  </si>
  <si>
    <t>Enhancement of NOx photo-oxidation by Fe-doped TiO2 nanoparticles</t>
  </si>
  <si>
    <t>Iriarte-Mesa, Claudia; Diaz-Castanon, Sergio; Abradelo, Dario G.</t>
  </si>
  <si>
    <t>Facile immobilization of Trametes versicolor laccase on highly monodisperse superparamagnetic iron oxide nanoparticles</t>
  </si>
  <si>
    <t>Hernandez-Vazquez, E. E.; Munoz, F.; Lopez-Moreno, S.; Moran-Lopez, J. L.</t>
  </si>
  <si>
    <t>First-principles study of Ni adatom migration on graphene with vacancies</t>
  </si>
  <si>
    <t>Five hundred million years of punctuated addition of juvenile crust during extension in the Goochland Terrane, central Appalachian Piedmont Province</t>
  </si>
  <si>
    <t>Maldonado, Cesar; Salgado-Garcia, R.</t>
  </si>
  <si>
    <t>Freezing phase transition in a fractal potential</t>
  </si>
  <si>
    <t>Lopez-Laurrabaquio, Guadalupe; Fernandez-Garcia, Maria E.; Montejano-Carrizales, Juan M.; Morin-Martinez, David A.; Diaz Torrejon, Cesar</t>
  </si>
  <si>
    <t>Generation and study of a relatively large amorphous silica surface in the liquid phase</t>
  </si>
  <si>
    <t>Dautt-Castro, Mitzuko; Lopez-Virgen, Andres G.; Ochoa-Leyva, Adrian; Contreras-Vergara, Carmen A.; Sortillon-Sortillon, Ana P.; Martinez-Tellez, Miguel A.; Gonzalez-Aguilar, Gustavo A.; Sergio Casas-Flores, J.; Sanudo-Barajas, Adriana; Kuhn, David N.; Islas-Osuna, Maria A.</t>
  </si>
  <si>
    <t>Genome-Wide Identification of Mango (Mangifera indica L.) Polygalacturonases: Expression Analysis of Family Members and Total Enzyme Activity During Fruit Ripening</t>
  </si>
  <si>
    <t>Ramon Avellan, Denis; Luis Macias, Jose; Luis Arce, Jose; Saucedo-Giron, Ricardo; Hugo Garduno-Monroy, Victor; Jimenez-Haro, Adrian; Sosa-Ceballos, Giovanni; Cisneros, Guillermo; Pablo Bernal, Juan; Layer, Paul W.; Garcia-Sanchez, Laura; Reyes-Agustin, Gabriela; Rangel, Elizabeth; Antonio Navarrete, Jose; Lopez-Loera, Hector</t>
  </si>
  <si>
    <t>Geology of the late Pleistocene Tres Virgenes Volcanic Complex, Baja California Sur (Mexico)</t>
  </si>
  <si>
    <t>Ramon Avellan, Denis; Luis Macias, Jose; Layer, Paul W.; Cisneros, Guillermo; Manuel Sanchez-Nunez, Juan; Gabriela Gomez-Vasconcelos, Martha; Pola, Antonio; Sosa-Ceballos, Giovanni; Garcia-Tenorio, Felipe; Reyes Agustin, Gabriela; Osorio-Ocampo, Susana; Garcia-Sanchez, Laura; Fabiola Mendiola, Irma; Marti, Joan; Lopez-Loera, Hector; Benowitz, Jeff</t>
  </si>
  <si>
    <t>Geology of the late Pliocene - Pleistocene Acoculco caldera complex, eastern Trans-Mexican Volcanic Belt (Mexico)</t>
  </si>
  <si>
    <t>Rayon-Lopez, Nelly; Martinez-Casillas, Diana C.; Miranda-Hernandez, Margarita; Villafan-Vidales, Heidi I.; Luis Rodriguez-Lopez, J.; Carmina Menchaca-Campos, E.; Karina Cuentas-Gallegos, A.</t>
  </si>
  <si>
    <t>High-temperature tungsten trioxides obtained by concentrated solar energy: physicochemical and electrochemical characterization</t>
  </si>
  <si>
    <t>Guevara Hernandez, Maria de los Angeles; Cabrera Ibarra, Hugo</t>
  </si>
  <si>
    <t>Infinite families of prime knots with alt(K)=1 and their Alexander polynomials</t>
  </si>
  <si>
    <t>Cervantes-Solano, M., Cifuentes-Nava, G., Caballero-Miranda, C.I., Goguitchaichvili, A., López-Loera, H., Delgado-Granados, H., Morales-Contreras, J., Urrutia-Fucugauchi, J.</t>
  </si>
  <si>
    <t>Anzo-Hernandez, A.; Campos-Canton, E.; Nicol, Matthew</t>
  </si>
  <si>
    <t>Itinerary synchronization between PWL systems coupled with unidirectional links</t>
  </si>
  <si>
    <t>Espejel-Morales, R.; Murguia-Romero, G.; Calles, A.; Moran-Lopez, J. L.</t>
  </si>
  <si>
    <t>Magnetic fields produced by non-concentric and non-coplanar currents in circular loops</t>
  </si>
  <si>
    <t>Rojas-Morales, P., Tapia, E., León-Contreras, J.C., González-Reyes, S., Jiménez-Osorio, A.S., Trujillo, J., Pavón, N., Granados-Pineda, J., Hernández-Pando, R., Sánchez-Lozada, L.G., Osorio-Alonso, H., Pedraza-Chaverri, J.</t>
  </si>
  <si>
    <t>Mechanisms of Fasting-Mediated Protection against Renal Injury and Fibrosis Development after Ischemic Acute Kidney Injury</t>
  </si>
  <si>
    <t>Yadira Perez-Sarinana, Bianca; Diaz-Gonzalez, Amilcar; De Leon-Rodriguev, Antonio; Saldana-Trinidad, Sergio; Del Carmen Perez-Luna, Yolanda; Alberto Guerrero-Fajardo, Carlos; Sebastian, P. J.</t>
  </si>
  <si>
    <t>Methane production from coffee crop residues</t>
  </si>
  <si>
    <t>JUL-AUG 2019</t>
  </si>
  <si>
    <t>Hernandez-Dominguez, Eric E.; Vargas-Ortiz, Erandi; Bojorquez-Velazquez, Esau; Barrera-Pacheco, Alberto; Santos-Diaz, Maria S.; Camarena-Rangel, Nancy G.; Barba de la Rosa, Ana P.</t>
  </si>
  <si>
    <t>Molecular characterization and in vitro interaction analysis of Op14-3-3 mu protein from Opuntia ficus-indica: identification of a new client protein from shikimate pathway</t>
  </si>
  <si>
    <t>León-Rivera, I., Villeda-Hernández, J., Montiel-Arcos, E., Tello, I., Rios, M.Y., Estrada-Soto, S., Aguilar, A.B., Núñez-Urquiza, V., Méndez-Mirón, J., Campos-Peña, V., Hidalgo-Figueroa, S., Hernández, E., Hurtado, G.</t>
  </si>
  <si>
    <t>Neuroprotective effects of ganoderma curtisii polysaccharides after kainic acid-seizure induced</t>
  </si>
  <si>
    <t>Occurrence of Anticyclonic Tornadoes in a Topographically Complex Region of Mexico</t>
  </si>
  <si>
    <t>Aguirre-Hernandez, Baltazar; Campos-Canton, Eric; Villafuerte-Segura, Raul; Vazquez-Aguilera, Carlos; Loredo-Villalobos, Carlos-Arturo</t>
  </si>
  <si>
    <t>Open Challenges on the Stability of Complex Systems: Insights of Nonlinear Phenomena with or without Delay</t>
  </si>
  <si>
    <t>Pena-Balderas, Ana M.; Lopez-Revilla, Ruben</t>
  </si>
  <si>
    <t>Pharmacogenetics of adverse cutaneous reactions to lamotrigine</t>
  </si>
  <si>
    <t>Ge, Wei; Peng, Weijun; Encinas, Armando; Fernanda Ruiz, Maria; Song, Shaoxian</t>
  </si>
  <si>
    <t>Preparation and characterization of flowerlike Al-doped Ni(OH)(2) for supercapacitor applications</t>
  </si>
  <si>
    <t>Bojorquez-Velazquez, Esau; Barrera-Pacheco, Alberto; Espitia-Rangel, Eduardo; Herrera-Estrella, Alfredo; Barba de la Rosa, Ana Paulina</t>
  </si>
  <si>
    <t>Protein analysis reveals differential accumulation of late embryogenesis abundant and storage proteins in seeds of wild and cultivated amaranth species</t>
  </si>
  <si>
    <t>Blancas, Sugela; Medina-Berlanga, Rogelio; Ortiz-Garcia, Liliana; Loredo-Ramirez, Alfredo; Santos, Leticia</t>
  </si>
  <si>
    <t>Protein Expression Analysis in Uterine Cervical Cancer for Potential Targets in Treatment</t>
  </si>
  <si>
    <t>Solis-Chagoyan, Hector; Flores-Soto, Edgar; Valdes-Tovar, Marcela; Cercos, Montserrat G.; Calixto, Eduardo; Montano, Luis M.; Barajas-Lopez, Carlos; Sommer, Bettina; Aquino-Galvez, Arnoldo; Trueta, Citlali; Benitez-King, Gloria A.</t>
  </si>
  <si>
    <t>Purinergic Signaling Pathway in Human Olfactory Neuronal Precursor Cells</t>
  </si>
  <si>
    <t>Rodriguez-Aguilar, Maribel; Diaz de Leon-Martinez, Lorena; Garcia-Luna, Sofia; Gomez-Gomez, Alejandro; Karen Gonzalez-Palomo, Ana; Javier Perez-Vazquez, Francisco; Diaz-Barriga, Fernando; Trujillo, Joyce; Flores-Ramirez, Rogelio</t>
  </si>
  <si>
    <t>Respiratory health assessment and exposure to polycyclic aromatic hydrocarbons in Mexican indigenous population</t>
  </si>
  <si>
    <t>Martinez-Villegas, N., Gómez, A.D.P., Zamora-Morales, A., Hernández Martínez, J.L., Meza-Figueroa, D., Sengupta, B.</t>
  </si>
  <si>
    <t>Role of unsaturated soil above a heavily contaminated aquifer in the natural attenuation of arsenic</t>
  </si>
  <si>
    <t>E3S Web of Conferences</t>
  </si>
  <si>
    <t>10.1051/e3sconf/20199809017</t>
  </si>
  <si>
    <t>Javier Romero, Francisco; Martin-Olalla, Jose-Maria; Carmen Gallardo, Marfa; Soto-Parra, Daniel; Salje, Ekhard K. H.; Vives, Eduard; Planes, Antoni</t>
  </si>
  <si>
    <t>Scale-invariant avalanche dynamics in the temperature-driven martensitic transition of a Cu-Al-Be single crystal</t>
  </si>
  <si>
    <t>Delgado-Balbuena, J.; Arredondo, J. T.; Loescher, H. W.; Pineda-Martinez, L. F.; Carbajal, J. N.; Vargas, R.</t>
  </si>
  <si>
    <t>Seasonal Precipitation Legacy Effects Determine the Carbon Balance of a Semiarid Grassland</t>
  </si>
  <si>
    <t>Chow, F.W.-N., Koutsovoulos, G., Ovando-Vázquez, C., Neophytou, K., Bermúdez-Barrientos, J.R., Laetsch, D.R., Robertson, E., Kumar, S., Claycomb, J.M., Blaxter, M., Abreu-Goodger, C., Buck, A.H.</t>
  </si>
  <si>
    <t>Secretion of an Argonaute protein by a parasitic nematode and the evolution of its siRNA guides</t>
  </si>
  <si>
    <t>Garcia-Zuñiga, M.A., Tristan, F., Labrada-Delgado, G.J., Fest-Carreño, A., Alcaraz-Caracheo, A., Meneses-Rodríguez, D., Vega-Díaz, S.M.</t>
  </si>
  <si>
    <t>Self-assembled free-standing graphene oxide hybrid films modified by silane functionalized TiO &lt;inf&gt;2&lt;/inf&gt; nanotubes to increase their final Young's modulus</t>
  </si>
  <si>
    <t>Alfaro-Saldana, Elvia; Hernandez-Sanchez, Araceli; Araceli Patron-Soberano, O.; Astello-Garcia, Marizel; Alfredo Mendez-Cabanas, J.; Viridiana Garcia-Meza, J.</t>
  </si>
  <si>
    <t>Sequence analysis and confirmation of the type IV pili-associated proteins PilY1, PilW and PilV in Acidithiobacillus thiooxidans</t>
  </si>
  <si>
    <t>Fernando Cardoza-Martinez, Gabriel; Luis Becerra-Lopez, Jorge; Edith Esparza-Estrada, Citlalli; Luis Estrada-Rodriguez, Jose; Czaja, Alexander; Ehsan, Muhammad; Baltierra-Trejo, Eduardo; Romero-Mendez, Ulises</t>
  </si>
  <si>
    <t>Shifts in Climatic Niche Occupation in Astrophytum Coahuilense (H. Moller) Kayser and Its Potential Distribution in Mexico</t>
  </si>
  <si>
    <t>Lozoya-Perez, Nancy E.; Casas-Flores, Sergio; Fogaca de Almeida, Jose Roberto; Martinez-Alvarez, Jose A.; Lopez-Ramirez, Luz A.; Jannuzzi, Grasielle Pereira; Trujillo-Esquivel, Elias; Estrada-Mata, Eine; Almeida, Sandro R.; Franco, Bernardo; Lopes-Bezerra, Leila M.; Mora-Montes, Hector M.</t>
  </si>
  <si>
    <t>Silencing of OCH1 unveils the role of Sporothrix schenckii N-linked glycans during the host-fungus interaction</t>
  </si>
  <si>
    <t>Bornacelli, J.; Torres-Torres, C.; Silva-Pereyra, H. G.; Labrada-Delgado, G. J.; Crespo-Sosa, A.; Cheang-Wong, J. C.; Oliver, A.</t>
  </si>
  <si>
    <t>Superlinear Photoluminescence by Ultrafast Laser Pulses in Dielectric Matrices with Metal Nanoclusters</t>
  </si>
  <si>
    <t>Velez, G. Y.; Encinas, A.</t>
  </si>
  <si>
    <t>Superparamagnetic Relaxation in Interacting Magnetic Particle Assemblies</t>
  </si>
  <si>
    <t>Oliva Torres-Cortes, Carina; Hernandez-Adame, Luis; Baltazar-Raigosa, Antonio; Rene Vega-Carrillo, Hector; Luis Rodriguez-Lopez, Jose; Perez-Arrieta, Maria L.</t>
  </si>
  <si>
    <t>Synthesis and thermoluminescent response to gamma-rays and neutrons of MgB4O7:Dy and MgB4O7:Dy,Na</t>
  </si>
  <si>
    <t>Villa, E., Aguilar-Ortiz, C.O., Nespoli, A., Álvarez-Alonso, P., Camarillo-Garcia, J.P., Salazar, D., Passaretti, F., Flores-Zúñiga, H., Hosoda, H., Chernenko, V.A.</t>
  </si>
  <si>
    <t>Tailoring thermomechanical treatment of Ni-Fe-Ga melt-spun ribbons for elastocaloric applications</t>
  </si>
  <si>
    <t>Burgos-Canul, Yamily Y.; Canto-Canche, Blondy; Berezovski, Maxim, V; Mironov, Gleb; Loyola-Vargas, Victor M.; Barba de Rosa, Ana Paulina; Tzec-Sima, Miguel; Brito-Argaez, Ligia; Carrillo-Pech, Mildred; Grijalva-Arango, Rosa; Munoz-Perez, Gilberto; Islas-Flores, Ignacio</t>
  </si>
  <si>
    <t>The cell wall proteome from two strains of Pseudocercospora fijiensis with differences in virulence</t>
  </si>
  <si>
    <t>Palomares-Báez, J.P., Montejano-Carrizales, J.M., Guisbiers, G., José-Yacamán, M., Rodríguez-López, J.L.</t>
  </si>
  <si>
    <t>The Decmon: A new nanoparticle shape along the truncation path from the icosahedron to the decahedron</t>
  </si>
  <si>
    <t>Aguirre-Gutierrez, Carlos A.; Holwerda, Friso; Goldsmit, Gregory R.; Delgado, Josue; Yepez, Enrico; Carbajal, Noel; Escoto-Rodriguez, Martin; Tulio Arredond, Jose</t>
  </si>
  <si>
    <t>The importance of dew in the water balance of a continental semiarid grassland</t>
  </si>
  <si>
    <t>Leon-Cruz, J. F.; Carbajal, N.; Pineda-Martinez, L. F.</t>
  </si>
  <si>
    <t>The role of complex terrain in the generation of tornadoes in the west of Mexico</t>
  </si>
  <si>
    <t>Anderson, A., St. Aubin, B., Abraham-Juárez, M.J., Leiboff, S., Shen, Z., Briggs, S., Brunkard, J.O., Hake, S.</t>
  </si>
  <si>
    <t>The second site modifier, sympathy for the ligule, encodes a homolog of arabidopsis ENHANCED DISEASE RESISTANCE4 and rescues the liguleless narrow maize mutant</t>
  </si>
  <si>
    <t>Salazar-Aguilar, Alma D.; Tristan, Ferdinando; Judith Labrada-Delgado, Gladis; Meneses-Rodriguez, David; Magdalena Vega-Diaz, Sofia</t>
  </si>
  <si>
    <t>Three-dimensional structure made with nitrogen-doped reduced graphene oxide with spherical porous morphology</t>
  </si>
  <si>
    <t>Toward a Solution for Acid Mine Drainage Treatment: Role of Electron Donors in Sulfate Reduction at Low pH</t>
  </si>
  <si>
    <t>Havrilla, Caroline A.; Chaudhary, V. Bala; Ferrenberg, Scott; Antoninka, Anita J.; Belnap, Jayne; Bowker, Matthew A.; Eldridge, David J.; Faist, Akasha M.; Huber-Sannwald, Elisabeth; Leslie, Alexander D.; Rodriguez-Caballero, Emilio; Zhang, Yuanming; Barger, Nichole N.</t>
  </si>
  <si>
    <t>Towards a predictive framework for biocrust mediation of plant performance: A meta-analysis</t>
  </si>
  <si>
    <t>Figueroa-Perez, Marely G.; Reynoso-Camacho, Rosalia; Fernando Garcia-Ortega, Luis; Gerardo Guevara-Gonzalez, Ramon</t>
  </si>
  <si>
    <t>Transcriptome profiling of peppermint (Mentha piperita) with improved antioxidant properties in response to salicylic acid elicitation</t>
  </si>
  <si>
    <t>Ramirez-Valdespino, Claudia A.; Casas-Flores, Sergio; Olmedo-Monfil, Vianey</t>
  </si>
  <si>
    <t>Trichoderma as a Model to Study Effector-Like Molecules</t>
  </si>
  <si>
    <t>Estrada-Rivera, Magnolia; Guillermo Rebolledo-Prudencio, Oscar; Arisbeth Perez-Robles, Doris; del Carmen Rocha-Medina, Ma; del Carmen Gonzalez-Lopez, Maria; Casas-Flores, Sergio</t>
  </si>
  <si>
    <t>Trichoderma Histone Deacetylase HDA-2 Modulates Multiple Responses in Arabidopsis</t>
  </si>
  <si>
    <t>Giacoman-Martínez, A., Alarcón-Aguilar, F.J., Zamilpa, A., Hidalgo-Figueroa, S., Navarrete-Vázquez, G., García-Macedo, R., Román-Ramos, R., Almanza-Pérez, J.C.</t>
  </si>
  <si>
    <t>Triterpenoids from Hibiscus sabdariffa L. with PPAR δ / γ Dual Agonist Action: In Vivo, in Vitro and in Silico Studies</t>
  </si>
  <si>
    <t>Rodríguez-González, V., Hinojosa-Reyes, M.</t>
  </si>
  <si>
    <t>Waste-porous-based materials as supports of TiO &lt;inf&gt;2&lt;/inf&gt; photocatalytic coatings for environmental applications</t>
  </si>
  <si>
    <t>Handbook of Ecomaterials</t>
  </si>
  <si>
    <t>Argentel-Martinez, Leandris; Garatuza-Payan, Jaime; Yepez, Enrico A.; Arredondo, Tulio; de los Santos-Villalobos, Sergio</t>
  </si>
  <si>
    <t>Water regime and osmotic adjustment under warming conditions on wheat in the Yaqui Valley, Mexico</t>
  </si>
  <si>
    <t>JOURNAL OF BIOGEOGRAPHY
46(9), 1948-1958</t>
  </si>
  <si>
    <t>FUEL
236, 589-597</t>
  </si>
  <si>
    <t>CYTOTECHNOLOGY
71(2), 553-561</t>
  </si>
  <si>
    <t>AIR QUALITY, ATMOSPHERE &amp; HEALTH
12(9), 1019-1034</t>
  </si>
  <si>
    <t>PEERJ
7, e7029</t>
  </si>
  <si>
    <t>MOLECULES
24(7), 1214</t>
  </si>
  <si>
    <t>Biología Molecular
CIIDZA</t>
  </si>
  <si>
    <t>JOURNAL OF NATURAL PRODUCTS
82(3), 631-635</t>
  </si>
  <si>
    <t>EUA</t>
  </si>
  <si>
    <t>REVIEWS IN ENVIRONMENTAL SCIENCE AND BIO-TECHNOLOGY
18(1), 11-27</t>
  </si>
  <si>
    <t>PURE AND APPLIED GEOPHYSICS
176 (2), 873-883</t>
  </si>
  <si>
    <t>JOURNAL OF THE TORREY BOTANICAL SOCIETY
146(1), 41-47</t>
  </si>
  <si>
    <t>EARTH SCIENCES RESEARCH JOURNAL
23(1), 239-251</t>
  </si>
  <si>
    <t>Colombia</t>
  </si>
  <si>
    <t>Materiales Avanzados
Biologia Molecular</t>
  </si>
  <si>
    <t>FUNGAL GENETICS AND BIOLOGY
123, 25-32</t>
  </si>
  <si>
    <t>JOURNAL OF CHEMICAL TECHNOLOGY AND BIOTECHNOLOGY
94(6I), 1925-1936</t>
  </si>
  <si>
    <t>Oceguera-Contreras, Eden; Aguilar-Juarez, Oscar; Oseguera-Galindo, David; Macias-Barragan, Jose; Bolanos-Rosales, Roberto; Mena-Enriquez, Mayra; Arias-Garcia, Armando; Montoya-Buelna, Margarita; Graciano-Machuca, Omar; De Leon-Rodriguez, Antonio</t>
  </si>
  <si>
    <t>Biohydrogen production by vermihumus-associated microorganisms using agro industrial wastes as substrate</t>
  </si>
  <si>
    <t>INTERNATIONAL JOURNAL OF HYDROGEN ENERGY
44(20), 9856-9865</t>
  </si>
  <si>
    <t>CURRENT GENETICS
65(2), 435-443</t>
  </si>
  <si>
    <t>IEEE Access
7, 3298-3313</t>
  </si>
  <si>
    <t>ORGANIC LETTERS
21 (10), 3558-3562</t>
  </si>
  <si>
    <t>BMC EVOLUTIONARY BIOLOGY
 19, 28</t>
  </si>
  <si>
    <t>MATERIALS CHEMISTRY AND PHYSICS
 229, 15-21</t>
  </si>
  <si>
    <t>CURRENT PHARMACEUTICAL ANALYSIS
15(1), 2-8</t>
  </si>
  <si>
    <t>Emiratos Arabes Unidos</t>
  </si>
  <si>
    <t>Madera y Bosques
25(1), e2511601</t>
  </si>
  <si>
    <t>JOURNAL OF MAGNETISM AND MAGNETIC MATERIALS
479, 240-246</t>
  </si>
  <si>
    <t>JOURNAL OF PHYSICS-CONDENSED MATTER
31(10)</t>
  </si>
  <si>
    <t>BIOPHYSICAL JOURNAL
116 (3), Suplemento 1,  364A</t>
  </si>
  <si>
    <t>Agronomy Research
17(1), 22-32</t>
  </si>
  <si>
    <t>Estonia</t>
  </si>
  <si>
    <t>Reyes-Becerril, Martha; Rosales-Mendoza, Sergio; Guluarte, Crystal; Francisco Jimenez-Bremont, Juan; Becerra-Flora, Alicia; Monreal-Escalante, Elizabeth; Angulo, Carlos</t>
  </si>
  <si>
    <t>Efficacy of the corn smut-made CTB oral vaccine on mucosal immune parameters in Pacific red snapper (Lutjanus peru)</t>
  </si>
  <si>
    <t>AQUACULTURE
503, 403-411</t>
  </si>
  <si>
    <t>CarolinaMartínez-Sánchez,FacundoMontiel-González, VicenteRodríguez-González</t>
  </si>
  <si>
    <t>Journal of the Taiwan Institute of Chemical Engineers
96, 382-389</t>
  </si>
  <si>
    <t>SCIENCE OF THE TOTAL ENVIRONMENT
650, 2674-2684</t>
  </si>
  <si>
    <t>ANALYTICAL CHEMISTRY
91(4), 2734-2743</t>
  </si>
  <si>
    <t>JOURNAL OF ALLOYS AND COMPOUNDS
774, 700-705</t>
  </si>
  <si>
    <t>JOURNAL OF CERAMIC PROCESSING RESEARCH
20(3), 222-230</t>
  </si>
  <si>
    <t>Corea del Sur</t>
  </si>
  <si>
    <t>Boletin de la Sociedad Geologica Mexicana
71(2), 397-411</t>
  </si>
  <si>
    <t>BIOCHEMICAL AND BIOPHYSICAL RESEARCH COMMUNICATIONS
510 (4), 545-550</t>
  </si>
  <si>
    <t>ARTHROPOD-PLANT INTERACTIONS
13 (3), 401-409</t>
  </si>
  <si>
    <t>Cifuentes-Nava, G., Cervantes-Solano, M.Á., Díaz-Ortega, U., Goguitchaichvili, A., López-Loera, H., Rosas-Elguera, J., Delgado-Granados, H., Morales-Contreras, J., Cejudo-Ruíz, R., Urrutia-Fucugauchi, J.</t>
  </si>
  <si>
    <t>Boletin de la Sociedad Geologica Mexicana
71(2), 445-455</t>
  </si>
  <si>
    <t>RSC ADVANCES
9, 18823-18834</t>
  </si>
  <si>
    <t>JOURNAL OF STATISTICAL MECHANICS-THEORY AND EXPERIMENT
 Vol 2019</t>
  </si>
  <si>
    <t>IET CONTROL THEORY &amp; APPLICATIONS
13(2), 159-170</t>
  </si>
  <si>
    <t>MOLECULAR SIMULATION
45(7), 595-602</t>
  </si>
  <si>
    <t>Plant Gene
17, 100165</t>
  </si>
  <si>
    <t>JOURNAL OF ASIAN EARTH SCIENCES
 174, 263-282</t>
  </si>
  <si>
    <t>Geochemistry and SmNd isotope systematics of mafic-ultramafic rocks from the Babina and Mauranipur greenstone belts, Bundelkhand Craton, India: Implications for tectonic setting and Paleoarchean mantle evolution</t>
  </si>
  <si>
    <t>LITHOS
330-331, 90-107</t>
  </si>
  <si>
    <t>Noruega</t>
  </si>
  <si>
    <t>JOURNAL OF MAPS
15(2), 227-237</t>
  </si>
  <si>
    <t>SCRIPTA MATERIALIA
159, 113-118</t>
  </si>
  <si>
    <t>JOURNAL OF ALLOYS AND COMPOUNDS
786, 65-70</t>
  </si>
  <si>
    <t>SCRIPTA MATERIALIA
166, 92-95</t>
  </si>
  <si>
    <t>JOURNAL OF SOLID STATE ELECTROCHEMISTRY
23(3), 707-716</t>
  </si>
  <si>
    <t xml:space="preserve">Alemania </t>
  </si>
  <si>
    <t>COLLOIDS AND SURFACES A-PHYSICOCHEMICAL AND ENGINEERING ASPECTS
 566, 188-195</t>
  </si>
  <si>
    <t>JOURNAL OF KNOT THEORY AND ITS RAMIFICATIONS
28(2), 1950010</t>
  </si>
  <si>
    <t>Singapoure</t>
  </si>
  <si>
    <t>Paz-Mireles, Claudia L.; Razo-Flores, Elias; Trejo, Gabriel; Cercado, Bibiana</t>
  </si>
  <si>
    <t>Inhibitory effect of ethanol on the experimental electrical charge and hydrogen production in microbial electrolysis cells (MECs)</t>
  </si>
  <si>
    <t>JOURNAL OF ELECTROANALYTICAL CHEMISTRY
835, 106-113</t>
  </si>
  <si>
    <t>IET CONTROL THEORY &amp; APPLICATIONS
13 (7), 970-978</t>
  </si>
  <si>
    <t>COMMUNICATIONS IN NONLINEAR SCIENCE AND NUMERICAL SIMULATION
70, 102-124</t>
  </si>
  <si>
    <t>Granados-Fitch, M. G.; Quintana-Melgoza, J. M.; Juarez-Arellano, E. A.; Avalos-Borja, M.</t>
  </si>
  <si>
    <t>Mechanism to H-2 production on rhenium carbide from pyrolysis of coconut shell</t>
  </si>
  <si>
    <t>INTERNATIONAL JOURNAL OF HYDROGEN ENERGY
44(5), 2784-2796</t>
  </si>
  <si>
    <t>REVISTA MEXICANA DE CIENCIAS GEOLOGICAS
36(1), 1-12</t>
  </si>
  <si>
    <t>Ciencias Ambientales
Biología Molecular</t>
  </si>
  <si>
    <t>BIOTECHNOLOGY PROGRESS
35(1), 1-10</t>
  </si>
  <si>
    <t>JOURNAL OF ENVIRONMENTAL SCIENCES-CHINA
76, 403-414</t>
  </si>
  <si>
    <t>China, Mainland</t>
  </si>
  <si>
    <t>POLISH JOURNAL OF FOOD AND NUTRITION SCIENCES,
69 (1), 35-44</t>
  </si>
  <si>
    <t>JOURNAL OF PROTEOMICS
198, 151-162</t>
  </si>
  <si>
    <t>Lucia Urbizu-Gonzalez, Ana; Flores, Joel; de la Rosa-Manzano, Edilia; Castillo-Ruiz, Octelina</t>
  </si>
  <si>
    <t>MORPHOLOGICAL DIFFERENCES OF TURNERA DIFFUSA (TURNERACEAE) IN TWO POPULATIONS DIFFERING IN RAINFALL AT NORTHEASTERN MEXICO</t>
  </si>
  <si>
    <t>BOTANICAL SCIENCES
97(1), 65-73</t>
  </si>
  <si>
    <t>enero- marzo 2019</t>
  </si>
  <si>
    <t>Carbajal, N., León-Cruz, J.F., Pineda-Martínez, L.F., Tuxpan-Vargas, J., Gaviño-Rodríguez, J.H.</t>
  </si>
  <si>
    <t>Advances in Meteorology
Vol 2019, 2763153, 11 p</t>
  </si>
  <si>
    <t>SYSTEMS &amp; CONTROL LETTERS
127, 1-5</t>
  </si>
  <si>
    <t>INTERNATIONAL JOURNAL OF SYSTEMS SCIENCE
50 (6), 1190-1201</t>
  </si>
  <si>
    <t>JOURNAL OF PROCESS CONTROL
77, 61-75</t>
  </si>
  <si>
    <t>COMPLEXITY
Vol 2019, 5209636, 2 p</t>
  </si>
  <si>
    <t>Optimizing the differential pulse anodic stripping voltammetry method with a hanging mercury electrode for thallium (i) determination in the presence of lead (ii) and copper (ii) for application in contaminated soils</t>
  </si>
  <si>
    <t>REVISTA INTERNACIONAL DE CONTAMINACION AMBIENTAL
35 (2), 481-494</t>
  </si>
  <si>
    <t>PEERJ
7, e6810</t>
  </si>
  <si>
    <t>Gutierrez-Garcia, Ana K.; Flores-Kelly, Jose M.; Ortiz-Rodriguez, Tomas; Antonio Kalixto-Sanchez, Marco; De Leon-Rodriguez, Antonio</t>
  </si>
  <si>
    <t>Phthalates affect the in vitro expansion of human hematopoietic stem cell</t>
  </si>
  <si>
    <t>Silva-De Hoyos, L.E., Sánchez-Mendieta, V., Vilchis-Nestor, A.R., Camacho-López, M.A., Trujillo-Reyes, J., Avalos-Borja, M.</t>
  </si>
  <si>
    <t>Plasmonic Sensing of Aqueous-Divalent Metal Ions by Biogenic Gold Nanoparticles</t>
  </si>
  <si>
    <t>CHEMICAL PHYSICS
521, 55-60</t>
  </si>
  <si>
    <t>JOURNAL OF CLEANER PRODUCTION
213, 650-658</t>
  </si>
  <si>
    <t>BMC PLANT BIOLOGY
19, 59</t>
  </si>
  <si>
    <t>PATHOLOGY &amp; ONCOLOGY RESEARCH
25(2), 493-501</t>
  </si>
  <si>
    <t>Hungría</t>
  </si>
  <si>
    <t>ChemistrySelect
4(3), 1023-1030</t>
  </si>
  <si>
    <t>STEM CELLS INTERNATIONAL
2019, 2728786, 17 p</t>
  </si>
  <si>
    <t>MATERIALS SCIENCE &amp; ENGINEERING C- MATERIALS FOR BIOLOGICAL APPLICATIONS
96, 798-806</t>
  </si>
  <si>
    <t>PHYSICAL REVIEW B
99, 224101</t>
  </si>
  <si>
    <t>Ciencias Ambientales
Geociencias Aplicadas</t>
  </si>
  <si>
    <t>JOURNAL OF GEOPHYSICAL RESEARCH-BIOGEOSCIENCES
124(4), 987-1000</t>
  </si>
  <si>
    <t>Materials Chemistry and Physics
231. 114-120</t>
  </si>
  <si>
    <t>PLOS ONE
14(1), e0199854</t>
  </si>
  <si>
    <t>Sustainability (Switzerland)
11(4), 1138</t>
  </si>
  <si>
    <t>INFECTION AND DRUG RESISTANCE
12, 67-85</t>
  </si>
  <si>
    <t>Nueva Zelanda</t>
  </si>
  <si>
    <t>JOURNAL OF CLEANER PRODUCTION
218, 69-82</t>
  </si>
  <si>
    <t>LAND USE POLICY
81, 346-359</t>
  </si>
  <si>
    <t>JOURNAL OF MACROMOLECULAR SCIENCE PART A-PURE AND APPLIED CHEMISTRY
56(6) 609-617</t>
  </si>
  <si>
    <t>COMMUNICATIONS IN NONLINEAR SCIENCE AND NUMERICAL SIMULATION
68, 63-71</t>
  </si>
  <si>
    <t>SCIENTIFIC REPORTS
9, 5699</t>
  </si>
  <si>
    <t>FUEL
239, 191-201</t>
  </si>
  <si>
    <t>JOURNAL OF PHOTOCHEMISTRY AND PHOTOBIOLOGY A-CHEMISTRY
369, 85-96</t>
  </si>
  <si>
    <t>APPLIED RADIATION AND ISOTOPES
147, 159-164</t>
  </si>
  <si>
    <t>ENVIRONMENTAL ENTOMOLOGY
 48 (1), 88-96</t>
  </si>
  <si>
    <t>JOURNAL OF VOLCANOLOGY AND GEOTHERMAL RESEARCH
371, 1-19</t>
  </si>
  <si>
    <t>JOURNAL OF VOLCANOLOGY AND GEOTHERMAL RESEARCH,
374, 100-119</t>
  </si>
  <si>
    <t>JOURNAL OF VOLCANOLOGY AND GEOTHERMAL RESEARCH
 377, 81-102</t>
  </si>
  <si>
    <t>NATURAL HAZARDS
97(1), 335-353</t>
  </si>
  <si>
    <t>GEOCHIMICA ET COSMOCHIMICA ACTA
248, 356-369</t>
  </si>
  <si>
    <t>PLANT PHYSIOLOGY
1794), 1343-1361</t>
  </si>
  <si>
    <t>Planta Medica
85(5), 412-423</t>
  </si>
  <si>
    <t>ADVANCED ELECTRONIC MATERIALS
5(3), 1800845</t>
  </si>
  <si>
    <t>Biología Molecular
Materiales Avanzados</t>
  </si>
  <si>
    <t>Nanoscale Advances
6, 2258-2267</t>
  </si>
  <si>
    <t>REVISTA INTERNACIONAL DE CONTAMINACION AMBIENTAL
35(1), 35-46</t>
  </si>
  <si>
    <t>JOURNAL OF THE TORREY BOTANICAL SOCIETY
146(2), 128-137</t>
  </si>
  <si>
    <t>TRENDS IN GENETICS
35(1), 42-54</t>
  </si>
  <si>
    <t>JOURNAL OF PARASITOLOGY
105(3), 414-422</t>
  </si>
  <si>
    <t>BIORESOURCE TECHNOLOGY
283, 251-260</t>
  </si>
  <si>
    <t>Moreno-Perlin, T., Alpuche-Solís, Á.G., Badano, E.I., Etchebehere, C., Celis, L.B.</t>
  </si>
  <si>
    <t>Geomicrobiology Journal
36(9), 837-846</t>
  </si>
  <si>
    <t>Ramírez-Albores, J.E., Badano, E.I., Flores, J., Flores-Flores, J.L., Yáñez-Espinosa, L.</t>
  </si>
  <si>
    <t>Scientific literature on invasive alien species in a megadiverse country: Advances and challenges in Mexico</t>
  </si>
  <si>
    <t>NeoBiota
48, 113-127</t>
  </si>
  <si>
    <t>BIOMARKERS
24(6), 499-509</t>
  </si>
  <si>
    <t>Direct and Indirect measurements of the magnetic and magnetocaloric properties of Ni0.895Cr0.105MnGe1.05 melt-spun ribbons in high magnetic fields</t>
  </si>
  <si>
    <t>CARBON
149, 722-732</t>
  </si>
  <si>
    <t>SEPARATION AND PURIFICATION TECHNOLOGY
222, 221-229</t>
  </si>
  <si>
    <t>MATERIALS SCIENCE IN SEMICONDUCTOR PROCESSING
100, 130-139</t>
  </si>
  <si>
    <t>APPLIED SURFACE SCIENCE
488, 205-212</t>
  </si>
  <si>
    <t>García-Rodríguez, J.P., Amezquita-Garcia, H.J., Escamilla-Alvarado, C., Rangel-Mendez, J.R., Gutiérrez-García, K.</t>
  </si>
  <si>
    <t>Biofilm microbial composition changes due to different surface chemical modifications of activated carbon cloths in the biotransformation of 4-nitrophenol</t>
  </si>
  <si>
    <t>Chavez, D., Garcia, C.R., Oliva, J., Montes, E., Mtz-Enriquez, A.I., Garcia-Lobato, M.A., Diaz-Torres, L.A.</t>
  </si>
  <si>
    <t>Effect of Yb3+ concentration on the green-yellow upconversion emission of SrGe&lt;inf&gt;4&lt;/inf&gt;O&lt;inf&gt;9&lt;/inf&gt;:Er3+ phosphors</t>
  </si>
  <si>
    <t>Gutiérrez, A., Álvarez, M.C., Gaviño, J.H., Carbajal, N.</t>
  </si>
  <si>
    <t>Theoretical hydrodynamic efficiency of coccoliths</t>
  </si>
  <si>
    <t>Hernández-Santin, C., Cuautle, M., de las N Barranco-León, M., García-Guzmán, J., Badano, E., Luna-Castellanos, F.</t>
  </si>
  <si>
    <t>Eucalyptus Edge Effect on Quercus-Herbivore Interactions in a Neotropical Temperate Forest</t>
  </si>
  <si>
    <t>Photocatalytic inactivation of airborne microorganisms in continuous flow using perlite-supported ZnO and TiO2</t>
  </si>
  <si>
    <t>Chemical Engineering Journal
374, 914-923</t>
  </si>
  <si>
    <t>LITHOS
342-343, 1-17</t>
  </si>
  <si>
    <t>Materials Science in Semiconductor Processing
101, 262-271</t>
  </si>
  <si>
    <t>INTERMETALLICS
110, 106479</t>
  </si>
  <si>
    <t>Materials Research Express
6,  106118</t>
  </si>
  <si>
    <t>VIRUSES-BASEL
11(7), 644</t>
  </si>
  <si>
    <t>JOURNAL OF PHOTOCHEMISTRY AND PHOTOBIOLOGY C-PHOTOCHEMISTRY REVIEWS
40, 49-67</t>
  </si>
  <si>
    <t>Fechamiento arqueomagnético de flujos de lava del Holoceno provenientes del volcán Ceboruco, occidente de México
(Archaeomagnetic dating of Holocene lava flows from the Ceboruco volcano, western Mexico)</t>
  </si>
  <si>
    <t>ENVIRONMENTAL POLLUTION
250, 922-933</t>
  </si>
  <si>
    <t>ACTA BOTANICA MEXICANA
126</t>
  </si>
  <si>
    <t>Efectos del cambio climático sobre estados tempranos de quercus ariifolia (Fagaceae(, un encino endémico de bosques estacionalmente secos de México.
(Climate change effects on early stages of Quercus ariifolia (Fagaceae), an endemic oak from seasonally dry forests of Mexico)</t>
  </si>
  <si>
    <t>JOURNAL OF CHEMICAL TECHNOLOGY AND BIOTECHNOLOGY
 94 (10), 3367-3374</t>
  </si>
  <si>
    <t>CURRENT TOPICS IN NUTRACEUTICAL RESEARCH
17(3), 291-297</t>
  </si>
  <si>
    <t>META GENE
21, 100574</t>
  </si>
  <si>
    <t>CHEMICAL RESEARCH IN TOXICOLOGY
32(9), 1863-1870</t>
  </si>
  <si>
    <t>JOURNAL OF MAGNETISM AND MAGNETIC MATERIALS
488, 165359</t>
  </si>
  <si>
    <t>IET CONTROL THEORY &amp; APPLICATIONS
13(13), 2008-2017</t>
  </si>
  <si>
    <t>JOURNAL OF ALLOYS AND COMPOUNDS
800, 462-467</t>
  </si>
  <si>
    <t>Ceramics International
45(14), 16911-16917</t>
  </si>
  <si>
    <t>CHEMOSPHERE 
233, 67-75</t>
  </si>
  <si>
    <t>CHAOS SOLITONS &amp; FRACTALS
127, 272-282</t>
  </si>
  <si>
    <t>JOURNAL OF ALLOYS AND COMPOUNDS
807, 151694</t>
  </si>
  <si>
    <t>Environmental pollen-based methodology (MEPAM) for hydrogeological studies in karstic zones. The case of Joya de Luna-Guaxcamá, S.L.P.
[Metodología polínica ambiental (MEPAM) para estudios hidrogeológicos en zonas cársticas. Caso Joya de Luna-Guaxcamá, S.L.P.]</t>
  </si>
  <si>
    <t>Neotropical Entomology
48(5), 764-771</t>
  </si>
  <si>
    <t>COLLOIDS AND SURFACES B-BIOINTERFACES
181, 470-479</t>
  </si>
  <si>
    <t>PHILOSOPHICAL TRANSACTIONS OF THE ROYAL SOCIETY A-MATHEMATICAL PHYSICAL AND ENGINEERING SCIENCES
377(2153), Article ID: 20180130</t>
  </si>
  <si>
    <t>CANADIAN JOURNAL OF EARTH SCIENCES
56(10), 1061-1076</t>
  </si>
  <si>
    <t>PHYSICS LETTERS A
383(23), 2692-2697</t>
  </si>
  <si>
    <t>FRONTIERS IN PLANT SCIENCE
10, 969</t>
  </si>
  <si>
    <t>JOURNAL OF SOUTH AMERICAN EARTH SCIENCES
96, 102351</t>
  </si>
  <si>
    <t>JOURNAL OF MAPS
15(2), 8-18</t>
  </si>
  <si>
    <t>ADVANCED MATERIALS
31(37), 1903577</t>
  </si>
  <si>
    <t>JOURNAL OF ORNITHOLOGY
160
160(3), 699-710</t>
  </si>
  <si>
    <t>INTERNATIONAL JOURNAL OF HYDROGEN ENERGY
44(33), 17792-17801</t>
  </si>
  <si>
    <t>Water
11(8), 1702</t>
  </si>
  <si>
    <t>FUNCTIONAL PLANT BIOLOGY,
46(9), 816-829</t>
  </si>
  <si>
    <t>Biomolecules
9(9), 404</t>
  </si>
  <si>
    <t>ROMANIAN BIOTECHNOLOGICAL LETTERS
24(4), 669-675</t>
  </si>
  <si>
    <t>Pharmacognosy Journal
11(5), 1046-1054</t>
  </si>
  <si>
    <t>septiembre-octubre 2019</t>
  </si>
  <si>
    <t>JOURNAL OF MAGNETISM AND MAGNETIC MATERIALS
485, 351-357</t>
  </si>
  <si>
    <t>Materials Today Communications
21, 100667</t>
  </si>
  <si>
    <t>JOURNAL OF SOUTH AMERICAN EARTH SCIENCES
95, 102311</t>
  </si>
  <si>
    <t>REVISTA MEXICANA DE NEUROCIENCIA
20(4), 200-206</t>
  </si>
  <si>
    <t>ENVIRONMENTAL SCIENCE AND POLLUTION RESEARCH
26(25), 25825-25833</t>
  </si>
  <si>
    <t>Nucleic Acids Research
47(7), 3594-3606</t>
  </si>
  <si>
    <t>JOURNAL OF SUPERCONDUCTIVITY AND NOVEL MAGNETISM
32(7), 2259-2265</t>
  </si>
  <si>
    <t>CARBON
155, 469-482</t>
  </si>
  <si>
    <t>Septiembre-octubre 2019</t>
  </si>
  <si>
    <t>Journal of Materials Research and Technology
8(5), 4540-4546</t>
  </si>
  <si>
    <t>WORLD JOURNAL OF MICROBIOLOGY &amp; BIOTECHNOLOGY
35(7), 105</t>
  </si>
  <si>
    <t>Nanotechnology
30(42), 425701</t>
  </si>
  <si>
    <t>JOURNAL OF ARID ENVIRONMENTS
168, 26-35</t>
  </si>
  <si>
    <t>Plant Cell
31(8), 1829-1844</t>
  </si>
  <si>
    <t>SCIENTIFIC REPORTS
9(1), 10813</t>
  </si>
  <si>
    <t>Geociencias Aplicadas
Ciencias Ambientales</t>
  </si>
  <si>
    <t>CARBON
149, 86-92</t>
  </si>
  <si>
    <t>Biología Molecular
Ciencias Ambientales</t>
  </si>
  <si>
    <t>ICARUS
331, 226-237</t>
  </si>
  <si>
    <t>Mayo-agosto 2018</t>
  </si>
  <si>
    <t>ENVIRONMENTAL MONITORING AND ASSESSMENT
191:93, 1-16</t>
  </si>
  <si>
    <t>Tesis terminadas</t>
  </si>
  <si>
    <t>Registro</t>
  </si>
  <si>
    <t>Ciclo de ingreso</t>
  </si>
  <si>
    <t>Programa</t>
  </si>
  <si>
    <t>Nombre</t>
  </si>
  <si>
    <t>Género</t>
  </si>
  <si>
    <t>Fecha examen</t>
  </si>
  <si>
    <t>1</t>
  </si>
  <si>
    <t>2016-2017-1</t>
  </si>
  <si>
    <t>MCA</t>
  </si>
  <si>
    <t>Velázquez Álvarez Martha Valeria</t>
  </si>
  <si>
    <t>F</t>
  </si>
  <si>
    <t>24/09/2019</t>
  </si>
  <si>
    <t>2</t>
  </si>
  <si>
    <t>2015-2016-2</t>
  </si>
  <si>
    <t>MGA</t>
  </si>
  <si>
    <t>Yáñez Rodríguez María de los Ángeles</t>
  </si>
  <si>
    <t>19/09/2019</t>
  </si>
  <si>
    <t>3</t>
  </si>
  <si>
    <t>2017-2018-1</t>
  </si>
  <si>
    <t>Barraza  García Felipe de Jesús</t>
  </si>
  <si>
    <t>M</t>
  </si>
  <si>
    <t>10/09/2019</t>
  </si>
  <si>
    <t>4</t>
  </si>
  <si>
    <t>Martínez Torres Erik Emmanuel</t>
  </si>
  <si>
    <t>29/08/2019</t>
  </si>
  <si>
    <t>5</t>
  </si>
  <si>
    <t>MBM</t>
  </si>
  <si>
    <t>Peña  Balderas Ana María</t>
  </si>
  <si>
    <t>28/08/2019</t>
  </si>
  <si>
    <t>6</t>
  </si>
  <si>
    <t>Valencia Ojeda Casandra</t>
  </si>
  <si>
    <t>26/08/2019</t>
  </si>
  <si>
    <t>7</t>
  </si>
  <si>
    <t>2016-2017-2</t>
  </si>
  <si>
    <t xml:space="preserve">Tapia Ugalde César </t>
  </si>
  <si>
    <t>23/08/2019</t>
  </si>
  <si>
    <t>8</t>
  </si>
  <si>
    <t>2015-2016-1</t>
  </si>
  <si>
    <t>Muñoz González César</t>
  </si>
  <si>
    <t>9</t>
  </si>
  <si>
    <t xml:space="preserve">Pérez Hernández Karla de Jesús </t>
  </si>
  <si>
    <t>21/08/2019</t>
  </si>
  <si>
    <t>10</t>
  </si>
  <si>
    <t>Hernández Ramos Jonathan Ossiel</t>
  </si>
  <si>
    <t>20/08/2019</t>
  </si>
  <si>
    <t>11</t>
  </si>
  <si>
    <t>Hernández Díaz María Candelaria</t>
  </si>
  <si>
    <t>16/08/2019</t>
  </si>
  <si>
    <t>12</t>
  </si>
  <si>
    <t>Juvera Avalos Edgar Rodrigo</t>
  </si>
  <si>
    <t>13</t>
  </si>
  <si>
    <t>MNM</t>
  </si>
  <si>
    <t>Chávez Veloz Sara Guadalupe</t>
  </si>
  <si>
    <t>15/08/2019</t>
  </si>
  <si>
    <t>14</t>
  </si>
  <si>
    <t xml:space="preserve">Trujillo Acatitla Rubicel </t>
  </si>
  <si>
    <t>13/08/2019</t>
  </si>
  <si>
    <t>15</t>
  </si>
  <si>
    <t>Ruiz Carrillo Jose Luis</t>
  </si>
  <si>
    <t>06/08/2019</t>
  </si>
  <si>
    <t>16</t>
  </si>
  <si>
    <t>Alvídrez Armendáriz Eva Margarita</t>
  </si>
  <si>
    <t>01/08/2019</t>
  </si>
  <si>
    <t>17</t>
  </si>
  <si>
    <t>MCS</t>
  </si>
  <si>
    <t>Nieto Loredo Hugo Alberto</t>
  </si>
  <si>
    <t>31/07/2019</t>
  </si>
  <si>
    <t>18</t>
  </si>
  <si>
    <t>García Grimaldo Claudio Alejandro</t>
  </si>
  <si>
    <t>30/07/2019</t>
  </si>
  <si>
    <t>19</t>
  </si>
  <si>
    <t>Medina Llamas Verónica Libertad</t>
  </si>
  <si>
    <t>29/07/2019</t>
  </si>
  <si>
    <t>20</t>
  </si>
  <si>
    <t>Velázquez Juárez Daniel Arturo</t>
  </si>
  <si>
    <t>12/07/2019</t>
  </si>
  <si>
    <t>21</t>
  </si>
  <si>
    <t xml:space="preserve">de la Cruz Díaz Josué Domingo </t>
  </si>
  <si>
    <t>11/07/2019</t>
  </si>
  <si>
    <t>22</t>
  </si>
  <si>
    <t>Arreguín Hernández María de Lourdes</t>
  </si>
  <si>
    <t>23</t>
  </si>
  <si>
    <t>Romo Avalos  Alejandro</t>
  </si>
  <si>
    <t>09/07/2019</t>
  </si>
  <si>
    <t>24</t>
  </si>
  <si>
    <t>Ramírez Rodríguez Yadira Yazbe</t>
  </si>
  <si>
    <t>25</t>
  </si>
  <si>
    <t>Duque Ortiz Arianna</t>
  </si>
  <si>
    <t>26</t>
  </si>
  <si>
    <t>Torres García Daniel Alberto</t>
  </si>
  <si>
    <t>08/07/2019</t>
  </si>
  <si>
    <t>27</t>
  </si>
  <si>
    <t xml:space="preserve">Rivera Silva Ricardo </t>
  </si>
  <si>
    <t>28</t>
  </si>
  <si>
    <t>Rodríguez Luévano Ana Teresa</t>
  </si>
  <si>
    <t>29</t>
  </si>
  <si>
    <t>Flores Salgado Jorge Luis</t>
  </si>
  <si>
    <t>03/07/2019</t>
  </si>
  <si>
    <t>30</t>
  </si>
  <si>
    <t>Olvera Martínez José Agustín</t>
  </si>
  <si>
    <t>17/06/2019</t>
  </si>
  <si>
    <t>31</t>
  </si>
  <si>
    <t>Labastida Salcedo Javier</t>
  </si>
  <si>
    <t>27/05/2019</t>
  </si>
  <si>
    <t>32</t>
  </si>
  <si>
    <t>Cortés Castillo Mónica</t>
  </si>
  <si>
    <t>17/05/2019</t>
  </si>
  <si>
    <t>33</t>
  </si>
  <si>
    <t>Archuleta Flores Melissa</t>
  </si>
  <si>
    <t>06/05/2019</t>
  </si>
  <si>
    <t>34</t>
  </si>
  <si>
    <t>Ortiz Dosal Alejandra</t>
  </si>
  <si>
    <t>21/02/2019</t>
  </si>
  <si>
    <t>35</t>
  </si>
  <si>
    <t>López Pardo Juan José</t>
  </si>
  <si>
    <t>07/02/2019</t>
  </si>
  <si>
    <t>36</t>
  </si>
  <si>
    <t>Calvillo Aguilar Francisco Fabián</t>
  </si>
  <si>
    <t>06/02/2019</t>
  </si>
  <si>
    <t>37</t>
  </si>
  <si>
    <t>Padilla Loma Claudia</t>
  </si>
  <si>
    <t>38</t>
  </si>
  <si>
    <t xml:space="preserve">Colón Hernández Erika Elizabeth </t>
  </si>
  <si>
    <t>05/02/2019</t>
  </si>
  <si>
    <t>39</t>
  </si>
  <si>
    <t>Guillén Rodríguez Yeraldi Guadalupe</t>
  </si>
  <si>
    <t>40</t>
  </si>
  <si>
    <t>Gonzalez Espejo Francisco Ivan</t>
  </si>
  <si>
    <t>30/01/2019</t>
  </si>
  <si>
    <t>41</t>
  </si>
  <si>
    <t>Ramírez Morales María del Carmen</t>
  </si>
  <si>
    <t>28/01/2019</t>
  </si>
  <si>
    <t>42</t>
  </si>
  <si>
    <t>Acevedo Macías Anai</t>
  </si>
  <si>
    <t>25/01/2019</t>
  </si>
  <si>
    <t>43</t>
  </si>
  <si>
    <t>Campos  Juárez Olmo Jaime</t>
  </si>
  <si>
    <t>24/01/2019</t>
  </si>
  <si>
    <t>44</t>
  </si>
  <si>
    <t>Caballero Flores Felipe Manuel</t>
  </si>
  <si>
    <t>18/01/2019</t>
  </si>
  <si>
    <t>45</t>
  </si>
  <si>
    <t>Mata Páez Ricardo Ismael</t>
  </si>
  <si>
    <t>11/01/2019</t>
  </si>
  <si>
    <t>2012-2013-1</t>
  </si>
  <si>
    <t>DBM</t>
  </si>
  <si>
    <t>Domínguez Zepahua Mariel Idalid</t>
  </si>
  <si>
    <t>20/09/2019</t>
  </si>
  <si>
    <t>DGA</t>
  </si>
  <si>
    <t>Sieck  Pascal</t>
  </si>
  <si>
    <t>2014-2015-2</t>
  </si>
  <si>
    <t>DCA</t>
  </si>
  <si>
    <t>Moreno Perlín Tonatiuh</t>
  </si>
  <si>
    <t>06/09/2019</t>
  </si>
  <si>
    <t>Sánchez Montes de Oca Erik José</t>
  </si>
  <si>
    <t>León Cruz José Francisco</t>
  </si>
  <si>
    <t>09/08/2019</t>
  </si>
  <si>
    <t>Ramírez Juárez Juan Ernesto</t>
  </si>
  <si>
    <t>Figueroa Miranda Sócrates</t>
  </si>
  <si>
    <t>Singh  Pradip Kumar</t>
  </si>
  <si>
    <t>Quezada Rentería Javier Alan</t>
  </si>
  <si>
    <t>05/07/2019</t>
  </si>
  <si>
    <t>Villaseñor Reyes Cecilia Irene</t>
  </si>
  <si>
    <t>31/05/2019</t>
  </si>
  <si>
    <t>2012-2013-2</t>
  </si>
  <si>
    <t>Carranco Lozada Simón Eduardo</t>
  </si>
  <si>
    <t>23/05/2019</t>
  </si>
  <si>
    <t>2013-2014-1</t>
  </si>
  <si>
    <t>Alonso Rodríguez Pablo</t>
  </si>
  <si>
    <t>DCS</t>
  </si>
  <si>
    <t>Zúñiga Ventura Yuz Asaf</t>
  </si>
  <si>
    <t>09/05/2019</t>
  </si>
  <si>
    <t>Arismendi Valle Héctor Javier</t>
  </si>
  <si>
    <t>26/04/2019</t>
  </si>
  <si>
    <t>2014-2015-1</t>
  </si>
  <si>
    <t>Mota Varona Ricardo</t>
  </si>
  <si>
    <t>21/03/2019</t>
  </si>
  <si>
    <t>2013-2014-2</t>
  </si>
  <si>
    <t>DNM</t>
  </si>
  <si>
    <t>Sánchez Orellana Gamaliel</t>
  </si>
  <si>
    <t>01/03/2019</t>
  </si>
  <si>
    <t>2011-2012-2</t>
  </si>
  <si>
    <t>Méndez Barredo Liliana Hortencia</t>
  </si>
  <si>
    <t>27/02/2019</t>
  </si>
  <si>
    <t>Hernández Medina Anna Isabel</t>
  </si>
  <si>
    <t>Pérez Maldonado Maximino</t>
  </si>
  <si>
    <t>01/02/2019</t>
  </si>
  <si>
    <t>Ruiz Silva Adriana</t>
  </si>
  <si>
    <t>31/01/2019</t>
  </si>
  <si>
    <t>Estrada Rivera Magnolia</t>
  </si>
  <si>
    <t>2006-2007-1</t>
  </si>
  <si>
    <t>DDBM</t>
  </si>
  <si>
    <t>Cantú Iris Mariana</t>
  </si>
  <si>
    <t>21/01/2019</t>
  </si>
  <si>
    <t>Vázquez Oviedo Erick Israel</t>
  </si>
  <si>
    <t>17/01/2019</t>
  </si>
  <si>
    <t>Fabricación y caracterización de dispositivos de memorias orgánicas resistivas basadas en nanocompuestos polimericos y nanoestructuras de carbono</t>
  </si>
  <si>
    <t>No</t>
  </si>
  <si>
    <t>Nombre de la Sede o Unidad a la cual corresponde el proyecto</t>
  </si>
  <si>
    <t>Nombre del proyecto</t>
  </si>
  <si>
    <t>Fondos CONACYT (seleccionar fondo)</t>
  </si>
  <si>
    <t>Otras agencias de financiamiento (indicar nombre)</t>
  </si>
  <si>
    <t>Vinculado a empresa (indicar nombre de la empresa)</t>
  </si>
  <si>
    <t xml:space="preserve">Fecha (mes/año) de inicio según convenio </t>
  </si>
  <si>
    <t>Fecha de término (mes/año) según convenio</t>
  </si>
  <si>
    <t>Monto autorizado</t>
  </si>
  <si>
    <t>Responsable técnico</t>
  </si>
  <si>
    <t>CNS / You I lab</t>
  </si>
  <si>
    <t>CdMx SECITI Conciencia Digital</t>
  </si>
  <si>
    <t>SECITI</t>
  </si>
  <si>
    <t>Dr. Salvador Ruíz Correa</t>
  </si>
  <si>
    <t>Consolidación multidisciplinaria de las capacidades de Investigación, Innovación Tecnológica y de la División de Ciencias Ambientales del IPICYT</t>
  </si>
  <si>
    <t>Desarrollo, implementación y despliegue del Sistema Integral de Información para el Fortalecimiento Tecnológico de PEMEX Exploración y Producción- BIGDATA</t>
  </si>
  <si>
    <t>CONACYT- Fondos Sectoriales SENER</t>
  </si>
  <si>
    <t>Adolfo Martínez Amador</t>
  </si>
  <si>
    <t>Determinación y prevención de la contaminación accidental de bebidas y alimentos con ftlatos y bisfenol A</t>
  </si>
  <si>
    <t>CONACYT- Fondo Institucional</t>
  </si>
  <si>
    <t>Antonio de León Rodríguez</t>
  </si>
  <si>
    <t>Distribution of arsenic on agricultural soils and its influence on exposure risks through maize ingestion and agricultural activities in Matehuala</t>
  </si>
  <si>
    <t>El papel de escenarios experimentales de cambio climatico en la agricultura de temporal de regiones semiáridas: evaluación de incrementos de temperatura y reducción de precipitación en el rendimiento y desempeño de frijol y maíz de temporal</t>
  </si>
  <si>
    <t>Estudio de la efectividad biológica de péptidos antivirales producidos en plantas, contra enfermedades respiratorias</t>
  </si>
  <si>
    <t>Fase II. Para la ampliación de la oferta de formación continua y fortalecimiento de capacidades del ITPE para la actualización y reconversión especializada del talento técnico del sector energía</t>
  </si>
  <si>
    <t>Instituto Tecnológico del Petroleo y Energía, A.C.</t>
  </si>
  <si>
    <t>Alejandro Ricardo Femat Flores</t>
  </si>
  <si>
    <t>Fortalecimiento y mantenimiento de la infraestructura del Centro de Datos del IPICYT para el incremento en el desempeño de las capacidades del procesamiento y almacenamiento</t>
  </si>
  <si>
    <t>Convocatoria FOINS-CONACYT</t>
  </si>
  <si>
    <t>Ing. Adolfo Martínez Amador</t>
  </si>
  <si>
    <t>Geochemistry and Petrogenesis of the San Luis Potosi Volcanic Field (SLPVF), Mexico</t>
  </si>
  <si>
    <t>Identificación y validación de la función de moléculas efectoras de naturaleza proteica y nucleotídica de microorganismos benéficos y plantas para establecer una relación benéfica</t>
  </si>
  <si>
    <t>J. Sergio Casas Flores</t>
  </si>
  <si>
    <t>Integración de procesos para el manejo, caracterización, conservación y comercialización de escamoles (Liometopum apiculatum) en la región del altiplano potosino</t>
  </si>
  <si>
    <t>La quiescencia y la psicrofilia: como estrategias para mejorar bioprocesos</t>
  </si>
  <si>
    <t>CONACYT Fondos Sectoriales SEP</t>
  </si>
  <si>
    <t>CONACYT
CONVOCATORIA LABORATORIOS NACIONALES 2018</t>
  </si>
  <si>
    <t>Miriam Berenice Torres Cedillo</t>
  </si>
  <si>
    <t>Levaduras como Biofabricas De Enzimas, Aceites Y Nano Partículas (proyecto de colaboración con CIATEJ)</t>
  </si>
  <si>
    <t>Mitigación  de exposición a arsénico utilizando tecnología verde: una novedosa solución al problema nacional de arsénico en agua.</t>
  </si>
  <si>
    <t>CONACYT Fondo Institucional</t>
  </si>
  <si>
    <t>Nadia Valentina Martínez Villegas</t>
  </si>
  <si>
    <t>Observatorio participativo para la protección de la diversidad cultural y biótica de zonas áridas. Etapa I: Estado del arte del rpoceso de desertificación y diagnóstico sobre sostenibilidad de sistemas socio-ecológicos de México</t>
  </si>
  <si>
    <t>Atención a problemas nacionales</t>
  </si>
  <si>
    <t>Elizabeth Huber-Sannwald</t>
  </si>
  <si>
    <t>Reconstrucción experimental de la red de regulación transcripcional de la interacción ABA-ETILENO en la maduración del fruto de jitomate</t>
  </si>
  <si>
    <t>Dr. Vladimir Alonso Escobar Barrios</t>
  </si>
  <si>
    <t>Soluciones para campos maduros y campos no convencionales</t>
  </si>
  <si>
    <t>Vladimir Alonso Escobar Barrios</t>
  </si>
  <si>
    <t>Transformación y consolidación tecnológica de herramientas de replicación sincrona de datos</t>
  </si>
  <si>
    <t>Centro de Datos para Hospedaje de Servicios de Cómputo y Red de los Centros Públicos de Investigación</t>
  </si>
  <si>
    <t>Recursos propios de la Institución</t>
  </si>
  <si>
    <t>Centro de Investigación Científica y de Educación Superior de Ensenada, Baja California</t>
  </si>
  <si>
    <t>MC. Miriam Torres Cedillo</t>
  </si>
  <si>
    <t>Servicio Administrado de la Seguridad de la Red de Telecomunicaciones del CIDE</t>
  </si>
  <si>
    <t>Recursos propios de la institución</t>
  </si>
  <si>
    <t>Centro de Investigación y Docencia económicas AC</t>
  </si>
  <si>
    <t>M. en C. Miriam Berenice</t>
  </si>
  <si>
    <t>Servicio de Internet a 1 gb y enlaces dedicados del AFSEDF</t>
  </si>
  <si>
    <t>AFSEDF</t>
  </si>
  <si>
    <t>Servicio de internet y centro de datos</t>
  </si>
  <si>
    <t>COSTO CERO</t>
  </si>
  <si>
    <t>Servicio Integral de fábrica de Software del Conacyt</t>
  </si>
  <si>
    <t>Servicio para la elaboración de estudios técnicos, propuesta de remediación de suelos, plan de monitoreo de agua subterránea, informes de avances, sistema de información y programa de comunicación interna, difusión de resultados y comunicación de riesgos para un proyecto ambiental en la zona del aeropuerto internacional de la Ciudad de México</t>
  </si>
  <si>
    <t>Recursos propios de la empresa</t>
  </si>
  <si>
    <t xml:space="preserve"> 15/04/2018</t>
  </si>
  <si>
    <t xml:space="preserve"> 15/01/2019</t>
  </si>
  <si>
    <t>Sistema de desmoldeo y de extracción de conos en producción de jumbos</t>
  </si>
  <si>
    <t>Industrial Minera México, S.A.
de C.V.</t>
  </si>
  <si>
    <t xml:space="preserve"> 02/03/2018</t>
  </si>
  <si>
    <t xml:space="preserve"> 02/03/2019</t>
  </si>
  <si>
    <t>Dr. David Lizárraga</t>
  </si>
  <si>
    <t>Proyecto H2020 de la Comunidad Europea</t>
  </si>
  <si>
    <t>Comunidad Europea</t>
  </si>
  <si>
    <t>$48,000 EUR</t>
  </si>
  <si>
    <t>Barrenación a diamante de 240 m en HQ, yacimiento Muñeco-Oyameles, Huayacocotla, Veracruz, Grupo ATSA</t>
  </si>
  <si>
    <t>Corporación ATSA S.A. de C.V.</t>
  </si>
  <si>
    <t>Dr. Pablo Dávila</t>
  </si>
  <si>
    <t>Consultoria en temas de telecomunicaciones</t>
  </si>
  <si>
    <t>BOSCH</t>
  </si>
  <si>
    <t xml:space="preserve">Efecto del oxígeno durante el proceso cervecero: expresión diferencial y análisis de las copias de los genes relevantes para la fermentación </t>
  </si>
  <si>
    <t>Cervecería Cuauhtémoc Moctezuma, S.A. de C.V.</t>
  </si>
  <si>
    <t>Dra. Lina Raquel Riego Ruiz</t>
  </si>
  <si>
    <t>Consejo Nacional de Ciencia y Tecnología</t>
  </si>
  <si>
    <t>SERVICIO DE “CENTRO DE DATOS PARA HOSPEDAJE DE SERVICIOS DE CÓMPUTO Y RED DE LOS CENTROS PÚBLICOS DE INVESTIGACIÓN"</t>
  </si>
  <si>
    <t>CICESE</t>
  </si>
  <si>
    <t>M. en C. Miriam Berenice Torres Cedillo</t>
  </si>
  <si>
    <t>Servicio de Centro de Datos y Ambientes Virtuales de Aprendizaje de la UnADM</t>
  </si>
  <si>
    <t>UNIVERSIDAD ABIERTA Y A DISTANCIA DE MÉXICO</t>
  </si>
  <si>
    <t>Servicio de desarrollo y mantenimiento a los sistemas de información en la modalidad de fabrica de software</t>
  </si>
  <si>
    <t>Comisión Reguladora de Energía (CRE)</t>
  </si>
  <si>
    <t>Taller Introduccion al Computo Cientifico</t>
  </si>
  <si>
    <t>Dr. Daniel Ignacio Salgado Blanco
 Dr. Cesare Ovando</t>
  </si>
  <si>
    <t>Publico en General</t>
  </si>
  <si>
    <t>Servicio de Centro de Datos Primario y Alterno para DRP</t>
  </si>
  <si>
    <t>Secretaría de Desarrollo Agrario, Territorial y Urbano (SEDATU)</t>
  </si>
  <si>
    <t>Servicio integral de desarrollo y mantenimiento de aplicaciones</t>
  </si>
  <si>
    <t>SenSky: Una arquitectura de colaboración abierta y distribuida móvil para caracterizar variables georreferenciadas de contaminación ambiental a nivel manzana en ciudades de la República Mexicana a través de la participación ciudadana</t>
  </si>
  <si>
    <t>Redcucción de amenazas de las aves neotropicales migratorias del altiplano potosino</t>
  </si>
  <si>
    <t>Dr. Leonardo Chapa Vargas</t>
  </si>
  <si>
    <t>28/02/2021</t>
  </si>
  <si>
    <t>SEDARH - SLP</t>
  </si>
  <si>
    <t>Catálogo de Especies silvestres del Estado de San Luis Potosí</t>
  </si>
  <si>
    <t>Administración Portuaria Integral de Altamira, S.A. de C.V.</t>
  </si>
  <si>
    <t>Proyecto Integral de Regularización del Archivo Institucional</t>
  </si>
  <si>
    <t>Luis Manuel Landarte Hernández</t>
  </si>
  <si>
    <t>Dirección de Administración</t>
  </si>
  <si>
    <t>13/11/2017</t>
  </si>
  <si>
    <t>31/03/2019</t>
  </si>
  <si>
    <t>VIII Congreso Interdisciplinario de PosgraduadosCONIP-IPICYT</t>
  </si>
  <si>
    <t>Mariana Valdez-Castillo, José Octavio Saucedo-Lucero, Sonia Arriaga</t>
  </si>
  <si>
    <t>Estudio magnético integral de flujos de lava del volcán Xitle: implicaciones arqueológicas sobre el abandono de Cuicuilco
(Integrated magnetic survey of the Xitle volcano lava flows: archaeological implications on the abandonment of Cuicuilco)</t>
  </si>
  <si>
    <t>GEOFISICA INTERNACIONAL
58(4), 247-258</t>
  </si>
  <si>
    <t>GEOFÍSICA INTERNACIONAL
58(2), 101-111</t>
  </si>
  <si>
    <t>IEEE TRANSACTIONS ON CIRCUITS AND SYSTEMS II-EXPRESS BRIEFS
66 (8), 1456 - 1460</t>
  </si>
  <si>
    <t>JOURNAL OF MAGNETISM AND MAGNETIC MATERIALS
475, 715-720</t>
  </si>
  <si>
    <t>INTERNATIONAL JOURNAL OF HYDROGEN ENERGY
44(8), 26237-26247</t>
  </si>
  <si>
    <t>JOURNAL OF SOUTH AMERICAN EARTH SCIENCES
92, 310-328</t>
  </si>
  <si>
    <t>Brasil</t>
  </si>
  <si>
    <t>Japón</t>
  </si>
  <si>
    <t>India</t>
  </si>
  <si>
    <t>Bulgaria</t>
  </si>
  <si>
    <t>Rumania</t>
  </si>
  <si>
    <t>JOURNAL OF ECOLOGY
107(6), 2789-2807</t>
  </si>
  <si>
    <t>Lucatello, Simone, Elisabeth Huber-Sannwald, Ileana Espejel, and Natalia Martínez-Tagüeña</t>
  </si>
  <si>
    <t>Stewardship of Future Drylands and Climate Change in the Global South: Challenges and Opportunities for the Agenda 2030</t>
  </si>
  <si>
    <t>Springer</t>
  </si>
  <si>
    <t>978-3-030-22464-6</t>
  </si>
  <si>
    <t>Pablo Antonio López Pérez, Ricardo Aguilar López, Ricardo Femat</t>
  </si>
  <si>
    <t>Pettet-Ruiz G, Eduardo Hernández-Verdin E, Sánchez-Garza M, Reinoso-Reyes J y López-Revilla R</t>
  </si>
  <si>
    <t>Farmacogenómica y Medicina Personalizada en Latinoamérica</t>
  </si>
  <si>
    <t>Bases farmacogenéticas para individualizar el tratamiento de la tuberculosis con isoniazida en San</t>
  </si>
  <si>
    <t>Editorial Académica Española</t>
  </si>
  <si>
    <t>España</t>
  </si>
  <si>
    <t>978-620-0-05644-3</t>
  </si>
  <si>
    <t>Congreso</t>
  </si>
  <si>
    <r>
      <t>Fecha memoria </t>
    </r>
    <r>
      <rPr>
        <b/>
        <sz val="7.5"/>
        <color rgb="FF000000"/>
        <rFont val="Verdana"/>
        <family val="2"/>
      </rPr>
      <t>DD-MM-AAAA</t>
    </r>
  </si>
  <si>
    <t>Coautores externos</t>
  </si>
  <si>
    <t>Coautores extranjeros</t>
  </si>
  <si>
    <t>Coautores estudiantes</t>
  </si>
  <si>
    <t>V. Yutsis, J. Arzate, D. Velázquez, A. Días de León, D. Torres, M. $Espinosa</t>
  </si>
  <si>
    <t>Urban micro-gravity: study of irregularities in the basement of Querétaro City (Mexico) and subsidence risks</t>
  </si>
  <si>
    <t>25th Latin-American Colloquium,Hamburgo</t>
  </si>
  <si>
    <t>Materiales Avanzados  </t>
  </si>
  <si>
    <t>Guevara-Pérez CI, Delgado-Sánchez P, Torres-Castillo JA, Flores-Rivas JD, Mendieta-Leiva G, de la Rosa-Manzano E</t>
  </si>
  <si>
    <t>Epiphytic orchids Stanhopea tigrina and Prosthechea cochleata are differentially affected by drought in a subtropical cloud forest</t>
  </si>
  <si>
    <t>Checa, República</t>
  </si>
  <si>
    <t>Surendra P. Verma, Mauricio Rosales-Rivera, M. Abdelaly Rivera-Gómez, Sanjeet K. Verma</t>
  </si>
  <si>
    <t>José Jorge Aranda-Gómez, Vsevolod Yutsis, Edgar Juárez Arriaga, Carlos Ortega-Obregón, Norma González Cervantes, Gabriel Chávez-Cabello, César Ramírez-Peña, David Ernesto Torres-Gaytán</t>
  </si>
  <si>
    <t>Reconnaissance geology and geophysics of the Mercurio structural dome, Chihuahua, Mexico</t>
  </si>
  <si>
    <t>Mariana Gutiérrez-Sánchez, Vladimir Alonso Escobar Barrios, Diana García Escobar, Amaury Pozos Guillén</t>
  </si>
  <si>
    <t>Influence of RGD Peptide on Morphology and Biocompatibility of 3D Scaffolds Based on PLA/Hydroxyapatite</t>
  </si>
  <si>
    <t>PHOTOSYNTHETICA
 57(4), 1053-1065</t>
  </si>
  <si>
    <t>SPECTROCHIMICA ACTA PART B-ATOMIC SPECTROSCOPY
162, 105714</t>
  </si>
  <si>
    <t>Comparison of matrix-effect corrections for ordinary and uncertainty weighted linear regressions and determination of major element mean concentrations and total uncertainties of sixty-two international geochemical reference materials from wavelenght-dispersive X-ray fluorescence spectrometry</t>
  </si>
  <si>
    <t>REVISTA MEXICANA DE CIENCIAS GEOLOGICAS
36 (3), 357-377</t>
  </si>
  <si>
    <t>CHEMISTRYSELECT
4 (43), 12656-12661</t>
  </si>
  <si>
    <t>Abraham Juárez María Jazmín</t>
  </si>
  <si>
    <t>Martin _ Aaron James</t>
  </si>
  <si>
    <t>Rise of the Sierra Madre Occidental Mexico, and its Impact on the North American Monsoon</t>
  </si>
  <si>
    <t>Oliva Uc Jorge Roberto</t>
  </si>
  <si>
    <t>Celdas electroquímicas emisoras de luz eficientes y de bajo costo para aplicaciones de papel electrónico</t>
  </si>
  <si>
    <t>Correlación entre el patrón de desarrollo y defensa contra patógenos revelada por mutantes autoinmunes de maíz</t>
  </si>
  <si>
    <t>CAPACITACIÓN ADMINISTRATIVA EN COSTEO Y DESARROLLO DE PROYECTOS</t>
  </si>
  <si>
    <t>AQP Red de conocimiento de soluciones para aceites pesados y extra pesados</t>
  </si>
  <si>
    <t>De Las Peñas Nava Alejandro</t>
  </si>
  <si>
    <t>El papel de las proteínas de la familia MBF1 en la interacción estrés-maduración en fruto de jitomate</t>
  </si>
  <si>
    <t>Santos Martínez Martha Leticia</t>
  </si>
  <si>
    <t>Fondo Institucional de Fomento Regional para el Desarrollo Científico, Tecnológico y de Innovación</t>
  </si>
  <si>
    <t>Pérez Rodríguez Fátima</t>
  </si>
  <si>
    <t>Badano _ Ernesto Iván</t>
  </si>
  <si>
    <t>CONACYT-Fondos Sectoriales-Semarnat</t>
  </si>
  <si>
    <t>Bautista Redonda Francisco Elihu</t>
  </si>
  <si>
    <t>Optimización de la capacidad moduladora de la multiresistencia a anticancerígenos por acción de terpenoides aislados de Salvia amarissima</t>
  </si>
  <si>
    <t>Martínez Amador Adolfo</t>
  </si>
  <si>
    <t>Yutsis _ Vsevolod</t>
  </si>
  <si>
    <t>Control estructural del vulcanismo intraplaca en los campos volcánicos de Los Encinos y Santo Domingo (San Luis Potosí, México) a través de métodos geológico-geofísicos</t>
  </si>
  <si>
    <t>Ramos Leal José Alfredo</t>
  </si>
  <si>
    <t>Maldonado Ahumada Cesar Octavio</t>
  </si>
  <si>
    <t>Labrada Delgado Gladis Judith</t>
  </si>
  <si>
    <t>LABORATORIO NACIONAL DE NANOTECNOLOGÍA 2019</t>
  </si>
  <si>
    <t>El secretoma de la levadura patógena oportunista Candida glabrata como modulador de la respuesta a estrés oxidante</t>
  </si>
  <si>
    <t>Caracterización de la proteína de unión a RNA AtGRDP2 de Arabidopsis bajo estrés por frío</t>
  </si>
  <si>
    <t>Expresión y caracterización bioquímica y funcional de una lipasa proveniente de Thermoplasma acidophilum</t>
  </si>
  <si>
    <t>LABORATORIO NACIONAL DE BIOTECNOLOGÍA AGRÍCOLA, MEDICA Y AMBIENTAL (LANBAMA)</t>
  </si>
  <si>
    <t>REHABILITACIÓN Y MANTENIMIENTO DE LA UNIDAD DE CROMATOGRAFÍA</t>
  </si>
  <si>
    <t>EVALUACIÓN Y OPTIMIZACIÓN DE LOS RECURSOS HÍDRICOS EN EL NEXO AGRICULTURA-SOCIEDAD-INDUSTRIA EN TRES ZONAS DEL PAÍS: ÁRIDA, BAJÍO Y TROPICAL, HACIA UN MODELO DE TRANSFERENCIA Y POLÍTICA PÚBLICA</t>
  </si>
  <si>
    <t>Estudio de factores que influyen en el tamaño y formación de poros en membranas híbridas a partir de nanoemulsiones en un proceso de condensación-evaporación</t>
  </si>
  <si>
    <t>Barreras inhibitorias y termodinámicas de la producción de hidrógeno: Fermentación extractiva como estrategia para mejorar su producción</t>
  </si>
  <si>
    <t>Modelos de distribución y protocolos experimentales para analizar el efecto del cambio climático sobre la distribución de plantas invasoras en México</t>
  </si>
  <si>
    <t>FORTALECIMIENTO DE LAS CAPACIDADES DE PROCESAMIENTO Y ALMACENAMIENTO VIRTUAL DEL CENTRO DE DATOS DE IPICYT</t>
  </si>
  <si>
    <t>Centro nacional de supercómputo (cns): consolidación de cns-ipicyt, cimat y ciatec para el mantenimiento y/o mejora de la infraestructura a fin de garantizar la operación de la infraestructura tecnológica</t>
  </si>
  <si>
    <t>ACTUALIZACIÓN Y FORTALECIMIENTO DE INFRAESTRUCTURA DE LA DIVISIÓN DE GEOCIENCIAS APLICADAS DEL IPICYT: PARA ATENDER PROBLEMAS DE SEGURIDAD HÍDRICA Y ALIMENTARIA</t>
  </si>
  <si>
    <t>Generación y caracterización de una clase de sistemas dinámicos con comportamiento no lineal y caótico</t>
  </si>
  <si>
    <t>Propiedades estadísticas de sistemas dinámicos aleatorios y abiertos</t>
  </si>
  <si>
    <t>Cortes-Lopez, Alejandro J.; Munoz-Sandoval, Emilio; Lopez-Urias, Florentino</t>
  </si>
  <si>
    <t>Oxygenated Surface of Carbon Nanotube Sponges: Electroactivity and Magnetic Studies</t>
  </si>
  <si>
    <t>NOV 5 2019</t>
  </si>
  <si>
    <t>Falkowski, Tomasz B.; Douterlungne, David; Chankin, Adolfo; Diemont, Stewart A. W.</t>
  </si>
  <si>
    <t>Effects of five Lacandon Maya agroforestry trees on soil nematode trophic group composition</t>
  </si>
  <si>
    <t>DEC 2019</t>
  </si>
  <si>
    <t>Zhao, Zilong; Cannon, Fred S.; Nieto-Delgado, Cesar</t>
  </si>
  <si>
    <t>Synergistic interaction between lignin and collagen during co-pyrolysis</t>
  </si>
  <si>
    <t>Ojeda-Lopez, Reyna; Marcos Esparza-Schulz, J.; Perez-Hermosillo, Isaac J.; Hernandez-Gordillo, Armin; Dominguez-Ortiz, Armando</t>
  </si>
  <si>
    <t>Improve in CO2 and CH4 Adsorption Capacity on Carbon Microfibers Synthesized by Electrospinning of PAN</t>
  </si>
  <si>
    <t>Munoz-Talavera, Adriana; Angel Gomez-Lim, Miguel; Salazar-Olivo, Luis A.; Reinders, Joerg; Lim, Katharina; Escobedo-Moratilla, Abraham; Cristian Lopez-Calleja, Alberto; Cristina Islas-Carbajal, Maria; Rosa Rincon-Sanchez, Ana</t>
  </si>
  <si>
    <t>Expression of the Biologically Active Insulin Analog SCI-57 in Nicotiana Benthamiana</t>
  </si>
  <si>
    <t>NOV 14 2019</t>
  </si>
  <si>
    <t>Palomo-Briones, Rodolfo; Celis, Lourdes B.; Mendez-Acosta, Hugo O.; Bernet, Nicolas; Trably, Eric; Razo-Flores, Elias</t>
  </si>
  <si>
    <t>Enhancement of mass transfer conditions to increase the productivity and efficiency of dark fermentation in continuous reactors</t>
  </si>
  <si>
    <t>OCT 15 2019</t>
  </si>
  <si>
    <t>Martinez-Garcia, A.; Navarro-Mtz, A. K.; Neun, C.; Bayarjargal, L.; Morgenroth, W.; Lopez-Vazquez, E.; Avalos-Borja, M.; Winkler, B.; Juarez-Arellano, E. A.</t>
  </si>
  <si>
    <t>Effect of ball to powder ratio on the mechanosynthesis of Re2C and its compressibility</t>
  </si>
  <si>
    <t>NOV 25 2019</t>
  </si>
  <si>
    <t>Moreno-Guerra, Jose A.; Oliva, J.; Hernandez, M. A.; Bernal-Alvarado, Jesus; Sosa, M.; Villasenor-Mora, Carlos; Ceron, Pablo; Gomez-Solis, C.</t>
  </si>
  <si>
    <t>Enhancing the photoluminescence and thermoluminescence emission of cyanuric acid with Eu3+ dopant for UV radiation detection</t>
  </si>
  <si>
    <t>Martinez-Vargas, Blanca L.; Duron-Torres, S. M.; Bahena, D.; Rodriguez-Lopez, J. L.; Peralta-Hernandez, Juan M.; Picos, Alain</t>
  </si>
  <si>
    <t>One-pot synthesis of ZnO-Ag and ZnO-Co nanohybrid materials for photocatalytic applications</t>
  </si>
  <si>
    <t>Leung, S.L., Wei, J., Holstein, W.L., Avalos-Borja, M., Iglesia, E.</t>
  </si>
  <si>
    <t>Dynamics and mechanism of carbon filament formation during methane reforming on supported nickel catalysts</t>
  </si>
  <si>
    <t>12th Natural Gas Conversion Symposium 2019</t>
  </si>
  <si>
    <t>ACS OMEGA
4(19), 18011-18022</t>
  </si>
  <si>
    <t>AGROFORESTRY SYSTEMS
93(6), 2121-2133</t>
  </si>
  <si>
    <t>CARBON
154, 254-265</t>
  </si>
  <si>
    <t>FIBERS
7(10), 81</t>
  </si>
  <si>
    <t>FRONTIERS IN PHARMACOLOGY
10, 1335</t>
  </si>
  <si>
    <t>FUEL
254</t>
  </si>
  <si>
    <t>JOURNAL OF PHYSICS AND CHEMISTRY OF SOLIDS
135</t>
  </si>
  <si>
    <t>Méndez-Medrano, M.G., Kowalska, E., Endo-Kimura, M., Wang, K., Ohtani, B., Bahena Uribe, D., Rodríguez-López, J.L., Remita, H.</t>
  </si>
  <si>
    <t>Inhibition of Fungal Growth Using Modified TiO&lt;inf&gt;2&lt;/inf&gt; with Core@Shell Structure of Ag@CuO Clusters</t>
  </si>
  <si>
    <t>Tepale, N., Fernández-Escamilla, V.V.A., Carreon-Alvarez, C., González-Coronel, V.J., Luna-Flores, A., Carreon-Alvarez, A., Aguilar, J.</t>
  </si>
  <si>
    <t>Nanoengineering of gold nanoparticles: Green synthesis, characterization, and applications</t>
  </si>
  <si>
    <t>Cadena, S., Aguirre-Macedo, M.L., Cerqueda-García, D., Cervantes, F.J., Herrera-Silveira, J.A., García-Maldonado, J.Q.</t>
  </si>
  <si>
    <t>Community structure and distribution of benthic Bacteria and Archaea in a stratified coastal lagoon in the Southern Gulf of Mexico</t>
  </si>
  <si>
    <t>González-García, Y., López-Vargas, E.R., Cadenas-Pliego, G., Benavides-Mendoza, A., González-Morales, S., Robledo-Olivo, A., Alpuche-Solís, Á.G., Juárez-Maldonado, A.</t>
  </si>
  <si>
    <t>Impact of carbon nanomaterials on the antioxidant system of Tomato seedlings</t>
  </si>
  <si>
    <t>Rodríguez-Corvera, C.L., Fajardo-Díaz, J.L., Cortés-López, A.J., Jiménez-Ramírez, L.E., Muñoz-Sandoval, E., López-Urías, F.</t>
  </si>
  <si>
    <t>Nitrogen-doped carbon fiber sponges by using different nitrogen precursors: synthesis, characterization, and electrochemical activity</t>
  </si>
  <si>
    <t>Panikar, S.S., Ramírez-García, G., Vallejo-Cardona, A.A., Banu, N., Patrón-Soberano, O.A., Cialla-May, D., Camacho-Villegas, T.A., De La Rosa, E.</t>
  </si>
  <si>
    <t>Novel anti-HER2 peptide-conjugated theranostic nanoliposomes combining NaYF&lt;inf&gt;4&lt;/inf&gt;:Yb,Er nanoparticles for NIR-activated bioimaging and chemo-photodynamic therapy against breast cancer</t>
  </si>
  <si>
    <t>Bornacelli, J., Torres-Torres, C., Can-Uc, B., Rangel-Rojo, R., Silva-Pereyra, H.G., Labrada-Delgado, G.J., Rodríguez-Fernández, L., Cheang-Wong, J.C., Oliver, A.</t>
  </si>
  <si>
    <t>Coupling effects and ultrafast third-order nonlinear optical behavior in ion-implanted silicon quantum dots and platinum nanoclusters</t>
  </si>
  <si>
    <t>Sarria Carabalí, M.M., García-Oliva, F., Cortés Páez, L.E., López Lozano, N.E.</t>
  </si>
  <si>
    <t>The response of candy barrel cactus to zinc contamination is modulated by its rhizospheric microbiota</t>
  </si>
  <si>
    <t>Servicios Intersec, S.A. de C.V.</t>
  </si>
  <si>
    <t>Organización Vida Silvestre, A.C.</t>
  </si>
  <si>
    <t>Secretaría de Ecología y Gestión Ambiental (SEGAM)</t>
  </si>
  <si>
    <t>Desarrollo de Plataforma Móbil para presentar datos de Estaciones de Monitoreo de Calidad del Aire</t>
  </si>
  <si>
    <t xml:space="preserve">Mtro. Omar Rodriguez
Mtro. Mario Alberto Solano Saldala
</t>
  </si>
  <si>
    <t>TI / Vinculación</t>
  </si>
  <si>
    <t>CONACYT
Lineamientos del Programa de Apoyos para Actividades Científicas,
Tecnológicas y de Innovación, programa presupuestario F002</t>
  </si>
  <si>
    <t>Recursos Propios</t>
  </si>
  <si>
    <t>Servicio Integral de fábrica de Software del Conacyt (Segunda fase)</t>
  </si>
  <si>
    <t>Servicio Administrado de Procesamiento de Datos</t>
  </si>
  <si>
    <t>CONAFE</t>
  </si>
  <si>
    <t>Servicio de Mantenimiento y Soporte Técnico  Equipo de HPC</t>
  </si>
  <si>
    <t>M.C. Miriam Berenice Torres Cedillo</t>
  </si>
  <si>
    <t>Centro de Innovación Aplicada en. Tecnologías Competitivas (CIATEC)</t>
  </si>
  <si>
    <t>CNS / You I Lab</t>
  </si>
  <si>
    <t>HYDROGEOLOGY JOURNAL
27(8), 2955-2972</t>
  </si>
  <si>
    <t>Marine Micropaleontology
152, 101746</t>
  </si>
  <si>
    <t>ACS Applied Bio Materials
2(12), 5626-5633</t>
  </si>
  <si>
    <t>Crystals
9(12), 612</t>
  </si>
  <si>
    <t>Estuarine, Coastal and Shelf Science
230, 106433</t>
  </si>
  <si>
    <t>International Journal of Molecular Sciences
20(23), 5858</t>
  </si>
  <si>
    <t>Noviem bre 2019</t>
  </si>
  <si>
    <t>Materials Today Chemistry
11: 21</t>
  </si>
  <si>
    <t>Nanoscale
11(43), 20598-20613</t>
  </si>
  <si>
    <t>Optical Materials
97, 109388</t>
  </si>
  <si>
    <t>Rhizosphere
12, 100177</t>
  </si>
  <si>
    <t>Biodegradation
30(5-6), 401-4013</t>
  </si>
  <si>
    <t>JOURNAL OF PLANT BIOCHEMISTRY AND BIOTECHNOLOGY
28(3), 301-311</t>
  </si>
  <si>
    <t>PLOS ONE
14(1), e0210485</t>
  </si>
  <si>
    <t>WATER AIR AND SOIL POLLUTION
230: 142</t>
  </si>
  <si>
    <t>EUROPEAN JOURNAL OF PHYSICS
40, 015201</t>
  </si>
  <si>
    <t>FRONTIERS IN MICROBIOLOGY
10, 1030</t>
  </si>
  <si>
    <t>JOURNAL OF ALLOYS AND COMPOUNDS
810, 151867</t>
  </si>
  <si>
    <t>JOURNAL OF LUMINESCENCE
215, 116673</t>
  </si>
  <si>
    <t>Journal of Nanomaterials
Vol 2019, 9846729, 11 pp</t>
  </si>
  <si>
    <t>PLOS ONE
14(4), e0214920</t>
  </si>
  <si>
    <t>Control in Bioengineering and Bioprocessing: Modeling, Estimatio n and the Use of Sensors</t>
  </si>
  <si>
    <t>30/09/2019</t>
  </si>
  <si>
    <t>Dr. René Rangel</t>
  </si>
  <si>
    <t>El IPICYT busca desarrollar tecnología para tratar contaminantes que existen en el aire</t>
  </si>
  <si>
    <t>M. Avalos Borja</t>
  </si>
  <si>
    <t>El micro y el nano mundo vistos a través del microscopio electrónico</t>
  </si>
  <si>
    <t>CopItarXives</t>
  </si>
  <si>
    <t>21-34</t>
  </si>
  <si>
    <t>Javier A. Quezada-Renteria, Conchi O. Ania, Luis F. Chazaro-Ruiz, Rene Rangel-Mendez</t>
  </si>
  <si>
    <t>TUNING THE PROPERTIES OF ELECTROCHEMICALLY REDUCED GRAPHENE OXIDE FILMS FOR THEIR USE AS ANTICORROSIVE-COATINGS FOR STEEL PROTECTION</t>
  </si>
  <si>
    <t>The World Conference on Carbon 2019,Lexington, KY</t>
  </si>
  <si>
    <t>R. Santoyo Cisneros, J.R. Rangel Méndez, L.F. Cházaro Ruiz</t>
  </si>
  <si>
    <t>Adsorción electro-asistida de As(V) utilizando electrodos empacados de carbón activado granular: estudio del potencial de carga cero (EPZC) en la competencia de iones</t>
  </si>
  <si>
    <t>3er Congreso de la Asociación Mexicana de Carbono,San Luis Potosí, S.L.P.</t>
  </si>
  <si>
    <t>David Ricardo Martínez Vargas, José René Rangel Méndez, Luis Felipe Cházaro Ruiz</t>
  </si>
  <si>
    <t>Supercapacitores a base de híbridos La(III)-carbón activado para su aplicación en la remoción de fluoruro</t>
  </si>
  <si>
    <t>Diseño electroquímico de recubrimientos anticorrosivos con base en óxido de grafeno reducido para la protección de acero al carbón</t>
  </si>
  <si>
    <t>E. Cruz-Zavala, T. Sanchez, E. Nuño, J. A. Moreno</t>
  </si>
  <si>
    <t>Nuevas Familias de Controladores de Tiempo-Finito para Sistemas de Segundo Orden SISO y MIMO</t>
  </si>
  <si>
    <t>Congreso Nacional de la AMCA 2019,Puebla</t>
  </si>
  <si>
    <t>Quintero-Ruiz JR, Yáñez-Espinosa L, Flores J, Fortanelli J, De-Nova A, Reyes-Hernández H, Rodas-Ortíz JP</t>
  </si>
  <si>
    <t>Analysis of the soil and microclimate relationship in two dolines of Carso Huasteco, Mexico</t>
  </si>
  <si>
    <t>Journal of Natural Resources and Development, 9, 25-33</t>
  </si>
  <si>
    <t>Rivera-Chávez, José ; Aguilar-Ramírez, Enrique; Morales-Jiménez, Jesús y González- Andrade, Martín</t>
  </si>
  <si>
    <t>Productos naturales de origen fúngico, una fuente potencial de ligantes de calmodulina con actividad citotóxica</t>
  </si>
  <si>
    <t>Jiménez-Sierra CL, Zavala Hurtado JA, Flores J, Salgado-Ugarte IH</t>
  </si>
  <si>
    <t>Fenología, sincronía floral y éxito reproductivo de Neolloydia conoidea (Cactaceae)</t>
  </si>
  <si>
    <t>Magín González-Moscoso, Nadia Valentina Martínez-Villegas, Gregorio Cadenas-Pliego, Adalberto Benavides-Mendoza María del Carmen Rivera-Cruz, Susana González-Morales and Antonio Juárez-Maldonado</t>
  </si>
  <si>
    <t>Impact of silicon nanoparticles on the antioxidant compounds of tomato fruits stressed by arsenic</t>
  </si>
  <si>
    <t>FOODS, 8 (12), 612</t>
  </si>
  <si>
    <t>Mensaje Bioquímico, 43, 20-28</t>
  </si>
  <si>
    <t>CIIDZA
Biología Molecular</t>
  </si>
  <si>
    <t>2019 IEEE Energy Conversion Congress and Exposition, ECCE 2019</t>
  </si>
  <si>
    <t>A transformerless noncascaded quadratic-based step-down converter without pulsating input current for automotive applications</t>
  </si>
  <si>
    <t>Antuna-Fiscal, C.A., Ortiz-Lopez, M.G., Leyva-Ramos, J., Diaz-Saldierna, L.H.</t>
  </si>
  <si>
    <t>Ponce-Tadeo, A.P., Moran-Lopez, J.L., Ricardo-Chavez, J.L.</t>
  </si>
  <si>
    <t>Global geometry optimization and magnetic properties of Pt and FePt clusters</t>
  </si>
  <si>
    <t>Materials Today: Proceedings</t>
  </si>
  <si>
    <t>Cui, H., Kaufman, A.J., Xiao, S., Grazhdankin, D.V., Peek, S., Martin, A.J., Bykova, N.V., Rogov, V.I., Liu, X.M., Zhang, F., Romaniello, S.J., Anbar, A.D., Peng, Y., Cai, Y., Schiffbauer, J.D., Meyer, M., Gilleaudeau, G.J., Plummer, R.E., Sievers, N.E., Goderis, S., Claeys, P.</t>
  </si>
  <si>
    <t>Recent advances in understanding the terminal Ediacaran Earth-life system in South China and Arctic Siberia</t>
  </si>
  <si>
    <t>Estrada-Sánchez, A.M., Blake, C.L., Barton, S.J., Howe, A.G., Rebec, G.V.</t>
  </si>
  <si>
    <t>Lack of mutant huntingtin in cortical efferents improves behavioral inflexibility and corticostriatal dynamics in Huntington's disease mice</t>
  </si>
  <si>
    <t>Journal of neurophysiology
122(6), 2621-2629</t>
  </si>
  <si>
    <t>Aguilar Torres Adriana Marisol</t>
  </si>
  <si>
    <t>46</t>
  </si>
  <si>
    <t>47</t>
  </si>
  <si>
    <t>48</t>
  </si>
  <si>
    <t>49</t>
  </si>
  <si>
    <t>50</t>
  </si>
  <si>
    <t>51</t>
  </si>
  <si>
    <t>52</t>
  </si>
  <si>
    <t>53</t>
  </si>
  <si>
    <t>54</t>
  </si>
  <si>
    <t>55</t>
  </si>
  <si>
    <t>56</t>
  </si>
  <si>
    <t>57</t>
  </si>
  <si>
    <t>Garcés Gómez Jaime Alberto</t>
  </si>
  <si>
    <t>Ramírez García Iván Othón</t>
  </si>
  <si>
    <t>Dávila Ortiz Rodrigo</t>
  </si>
  <si>
    <t>16/12/2019</t>
  </si>
  <si>
    <t>Arias García Leonardo Daniel</t>
  </si>
  <si>
    <t>13/12/2019</t>
  </si>
  <si>
    <t>Girón Nava Tania Montserrat</t>
  </si>
  <si>
    <t>12/12/2019</t>
  </si>
  <si>
    <t>26/11/2019</t>
  </si>
  <si>
    <t>García Pérez Ada Jaqueline</t>
  </si>
  <si>
    <t>01/11/2019</t>
  </si>
  <si>
    <t>Reyes Cruz David</t>
  </si>
  <si>
    <t>Ríos Saldaña Luis Eduardo</t>
  </si>
  <si>
    <t>28/10/2019</t>
  </si>
  <si>
    <t>Lemus Basilio Paola</t>
  </si>
  <si>
    <t>15/10/2019</t>
  </si>
  <si>
    <t>11/10/2019</t>
  </si>
  <si>
    <t>Hernández Villa Luis Martin</t>
  </si>
  <si>
    <t>07/10/2019</t>
  </si>
  <si>
    <t>De Anda Torres Sara</t>
  </si>
  <si>
    <t>Rivera Ortiz Hugo Alejandro</t>
  </si>
  <si>
    <t>03/10/2019</t>
  </si>
  <si>
    <t xml:space="preserve">Vázquez  Ramírez Emilio </t>
  </si>
  <si>
    <t>58</t>
  </si>
  <si>
    <t>59</t>
  </si>
  <si>
    <t>Valenzuela Reyes Edgardo Iván</t>
  </si>
  <si>
    <t>Almaguer Rodríguez Joselin de Lourdes</t>
  </si>
  <si>
    <t>21/11/2019</t>
  </si>
  <si>
    <t>Ge  Wei</t>
  </si>
  <si>
    <t>19/11/2019</t>
  </si>
  <si>
    <t>Cruz Zavala Aracely Sarai</t>
  </si>
  <si>
    <t>15/11/2019</t>
  </si>
  <si>
    <t>Bojórquez Velázquez Esaú</t>
  </si>
  <si>
    <t>08/11/2019</t>
  </si>
  <si>
    <t>Hernández Vázquez Esther Elena</t>
  </si>
  <si>
    <t>Granados Fitch Mizraim Guillermo</t>
  </si>
  <si>
    <t>18/10/2019</t>
  </si>
  <si>
    <t>Participantes</t>
  </si>
  <si>
    <t>Organizador</t>
  </si>
  <si>
    <t>Tipo de trabajo</t>
  </si>
  <si>
    <r>
      <t>Fecha congreso </t>
    </r>
    <r>
      <rPr>
        <b/>
        <sz val="7.5"/>
        <color rgb="FF000000"/>
        <rFont val="Verdana"/>
        <family val="2"/>
      </rPr>
      <t>MM-AAAA</t>
    </r>
  </si>
  <si>
    <t>Romo-Avalos A, Reyes-Herrera K, Avalos-Calleros J, Alpuche-Solis A &amp; Arguello-Astorga G.</t>
  </si>
  <si>
    <t>Functional analysis of geminivirus promoters for overexpression of recombinant proteins of pharmaceutical interest in Chlamydomonas rehindartii.</t>
  </si>
  <si>
    <t>XVIII National Congress of Biochemistry and Plant Molecular Biology,Merida, Yucatán</t>
  </si>
  <si>
    <t>Sociedad Mexicana de Bioquímica</t>
  </si>
  <si>
    <t>Conferencia magistral</t>
  </si>
  <si>
    <t>9th International Geminivirus Symposium,Davis, California</t>
  </si>
  <si>
    <t>International Geminivirus Society</t>
  </si>
  <si>
    <t>Ponencia</t>
  </si>
  <si>
    <t>L. F. Chazaro Ruiz, J. A. Quezada Renteria, J. R. Rangel-Mendez, and C. O. Ania</t>
  </si>
  <si>
    <t>Assembly of Electrochemically Reduced Graphene Oxide, at the Nano and Microscales, for the Preparation of Functional Coatings</t>
  </si>
  <si>
    <t>The 235th ECS Meeting in Dallas, Texas,Dallas, Texas</t>
  </si>
  <si>
    <t>Electrochemical Society</t>
  </si>
  <si>
    <t>Douterlungne, D., Rivas Rivas M.B., Badano E., Flores, J.A.</t>
  </si>
  <si>
    <t>What’s preventing Oak forests regeneration in Human Modified Landscapes? Evidence from a multi-site experiment in Central Mexico.</t>
  </si>
  <si>
    <t>SER2019 world Conference on Ecological Restoration. Ciudad del Cabo, Sud-afrika. ,Ciudad del Cabo, Sud-afrika</t>
  </si>
  <si>
    <t>Society For Ecological Restoration</t>
  </si>
  <si>
    <t>Sudafrica</t>
  </si>
  <si>
    <t>Eric Campos Cantón</t>
  </si>
  <si>
    <t>ITINERARY SYNCHRONIZATION BETWEEN COEXISTENCE OF CHAOTIC ATTRACTORS</t>
  </si>
  <si>
    <t>XVI LATIN AMERICAN WORKSHOP ON NONLINEAR PHENOMENA,La Paz</t>
  </si>
  <si>
    <t>Universidad Mayor de San Andrés (UMSA) and Escuela Militar de Ingeniería (EMI)</t>
  </si>
  <si>
    <t>Bolivia</t>
  </si>
  <si>
    <t>M.C. Mendoza Ramirez y M. Avalos-Borja</t>
  </si>
  <si>
    <t>Characterization of 2D gold triangular nano plates by advanced TEM techniques</t>
  </si>
  <si>
    <t>Simposium of Nanoscience and Nanomaterials 2019,Ensenada, B.C.</t>
  </si>
  <si>
    <t>Centro de Nanociencias y Nanotecnologia</t>
  </si>
  <si>
    <t>S.L. Leung, J. Wei, W.L. Holstein, M. Avalos-Borja, E. Iglesia</t>
  </si>
  <si>
    <t>Dynamics and Mechanism of Carbon Filament Formation during Methane Reforming on Supported Nickel Catalysts</t>
  </si>
  <si>
    <t>NGCS19,San Antonio</t>
  </si>
  <si>
    <t>Luis Felipe Cházaro Ruiz</t>
  </si>
  <si>
    <t>Lantano, el titular de la familia rara</t>
  </si>
  <si>
    <t>C2 Ciencia y Cultura</t>
  </si>
  <si>
    <t>División</t>
  </si>
  <si>
    <t>Tesistas</t>
  </si>
  <si>
    <t>Director o codirectores</t>
  </si>
  <si>
    <t>Nivel</t>
  </si>
  <si>
    <t>Status</t>
  </si>
  <si>
    <t>Institucion</t>
  </si>
  <si>
    <t>Alvarez Guerrero, Argenis Fernando.</t>
  </si>
  <si>
    <t>Desarrollo y validación de un método para la identificación de polimorfismos del gen CYP2D6 basado en amplificación por PCR y secuanciación</t>
  </si>
  <si>
    <t>Rubén López Revilla</t>
  </si>
  <si>
    <t>Licenciatura</t>
  </si>
  <si>
    <t>terminada</t>
  </si>
  <si>
    <t>UAQ</t>
  </si>
  <si>
    <t>Laura Angélica Vera Salazar</t>
  </si>
  <si>
    <t>Caracterización de la función que desempeña Abf1 como proteína esencial en Candida glabrata</t>
  </si>
  <si>
    <t>Irene Castaño (asesor externo) Juan José Becerra Rodríguez (interno)</t>
  </si>
  <si>
    <t>Universidad Politécnica de Pénjamo</t>
  </si>
  <si>
    <t>Paulina Nuñez Valenzuela</t>
  </si>
  <si>
    <t>Producción de hidrógeno y ácidos carboxílicos en presencia de mediadores redox externos</t>
  </si>
  <si>
    <t>Dr. Elías Razo Flores y Dr. Omar González Ortega</t>
  </si>
  <si>
    <t>Universidad Autónoma de San Luis Potosí</t>
  </si>
  <si>
    <t>Verónica Castro Velázquez</t>
  </si>
  <si>
    <t>Electrohilado de andamios con base en compositos de PLA/Bioglass para crecimiento de osteoblastos</t>
  </si>
  <si>
    <t>Vladimir Escobar Barrios, Adriana Reyes Mayer</t>
  </si>
  <si>
    <t>Universidad Tecnológica Emiliano Zapata del Estado de Morelos</t>
  </si>
  <si>
    <t>Andrea Guadalupe Hernández Santiago</t>
  </si>
  <si>
    <t>Juan Ramón Zapata-Morales, Abraham Escobedo-Moratilla, Ángel Josabad Alonso-Castro</t>
  </si>
  <si>
    <t>Universidad de Guanajuato</t>
  </si>
  <si>
    <t>Paola Itzel Hernández Bocanegra</t>
  </si>
  <si>
    <t>Estudio geofísico para determinar la tectónica del Graben de Bledos con métodos potenciales.</t>
  </si>
  <si>
    <t>ING. EMILIO EDUARDO CARREÑO Y GALVAN</t>
  </si>
  <si>
    <t>Instituto Tecnológico de Ciudad Madero</t>
  </si>
  <si>
    <t>Mónica Lizzeth Sosa Rendón</t>
  </si>
  <si>
    <t>Convenio de capacitación del personal de Protección Civil por parte del IPICYT en el uso e interpretación del método geofísico Georadar.</t>
  </si>
  <si>
    <t>Ing. Patricio Ronzón Campos</t>
  </si>
  <si>
    <t>Omar de Jesús Macay Sandoval</t>
  </si>
  <si>
    <t>Estudios de magnetometría aérea y terrestre para la determinación de la estructura geológica del Graben de Bledos, San Luis Potosí, México.</t>
  </si>
  <si>
    <t>Ing. Arturo Nossiff Vargas</t>
  </si>
  <si>
    <t>Omar Fernando de León Ibarra</t>
  </si>
  <si>
    <t>Reciclaje de unicel para la funcionalización de esponjas de coco hidrofobicas de bajo costo para la remoción de aceites en agua</t>
  </si>
  <si>
    <t>Armando Encinas</t>
  </si>
  <si>
    <t>Universidad Autonoma de San Luis Potosi</t>
  </si>
  <si>
    <t>Daniel Esteban Camacho Martínez</t>
  </si>
  <si>
    <t>Síntesis y caracterización de materiales biocompuestos a base de cáscara de maíz adicionadas con nanopartículas magnéticas de fe3o4 embebidos en una matriz polimérica</t>
  </si>
  <si>
    <t>Armando Encinas Oropesa y Nereida Niño Martínez</t>
  </si>
  <si>
    <t>Itzia Rodríguez Méndez</t>
  </si>
  <si>
    <t>Síntesis y caracterización de hidrogeles y xerogeles para la remoción de bromuros y fluoruros de soluciones acuosas</t>
  </si>
  <si>
    <t>Nahum Medellín Castillo; Elizabeth Isaacs Páez</t>
  </si>
  <si>
    <t>Maestría</t>
  </si>
  <si>
    <t>Aracely Molina Vega</t>
  </si>
  <si>
    <t>Análisis de la diversidad bacteriana intestinal de las larvas Acentrocneme hesperiaris (gusano blanco) y Comadia redtenbacheri (gusano rojo) parásitos del Agave spp.</t>
  </si>
  <si>
    <t>Jorge Álvarez Cervantes, Jesús Israel Morales Jiménez</t>
  </si>
  <si>
    <t>Universidad Politécnica de Pachuca</t>
  </si>
  <si>
    <t>Doctorado</t>
  </si>
  <si>
    <t>German Yovanny Velez Castillo</t>
  </si>
  <si>
    <t>ESTUDIO TEÓRICO Y EXPERIMENTAL SOBRE LA RELAJACIÓN DE NÉEL EN ENSAMBLES DE PARTÍCULAS MAGNÉTICAS INTERACTUANTES</t>
  </si>
  <si>
    <t>Fecha aceptación</t>
  </si>
  <si>
    <t>Luis Alfredo Meza Cahuantzi</t>
  </si>
  <si>
    <t>Filogenia del grupo de Tillandsia erubescens (Bromeliaceae) con base en genes nucleares de pocas copias</t>
  </si>
  <si>
    <t>Carolina Granados Mendoza; Beatriz González Hidalgo</t>
  </si>
  <si>
    <t>en proceso</t>
  </si>
  <si>
    <t>Universidad Autónoma Metropolitana, Unidad Xochimilco</t>
  </si>
  <si>
    <t>Sebastián Quiroga Gonzalez</t>
  </si>
  <si>
    <t>Sistemática del grupo de Epidendrum anisatum (Orchidaceae)</t>
  </si>
  <si>
    <t>Carolina Granados Mendoza</t>
  </si>
  <si>
    <t>Facultad de Ciencias, UNAM</t>
  </si>
  <si>
    <t>Isaac Enrique Cedillo Rodríguez</t>
  </si>
  <si>
    <t>Efectos del cambio climático sobre la expansión poblacional del pirul (Schinus molle, anacardiaceae) hacia bosques de climas templados</t>
  </si>
  <si>
    <t>Ernesto I. Badano</t>
  </si>
  <si>
    <t>Universidad Juárez del Estado de Durango</t>
  </si>
  <si>
    <t>Miguel Antonio Martínez Díaz</t>
  </si>
  <si>
    <t>Estimación del caudal ecológico en la subcuenca del Valle México</t>
  </si>
  <si>
    <t>Ana Elizabeth Marín Celestino, Silvia Alicia Rodríguez Tapia</t>
  </si>
  <si>
    <t>Universidad de la Sierra Juárez</t>
  </si>
  <si>
    <t>Gabriella Azuara Tuexi</t>
  </si>
  <si>
    <t>DEGRADACIÓN DE NANOTUBOS DE CARBONO MULTICAPA DOPADOS CON NITRÓGENO MEDIANTE LA ENZIMA h-MPO: UN ESTUDIO TEÓRICO-EXPERIMENTAL.</t>
  </si>
  <si>
    <t>Dr. Ricardo Guirado (UASLP), Emilio Muñoz Sandoval (IPICYT)</t>
  </si>
  <si>
    <t>UASLP</t>
  </si>
  <si>
    <t>Estudio de tolerancia a estrés en maíz (Zea mays) conferida por los intermediarios de Trealosa y su caracterización a través de la sobreexpresión en plantas de tabaco</t>
  </si>
  <si>
    <t>Sugey Sinagawa García y María Jazmín Abraham Juárez</t>
  </si>
  <si>
    <t>Universidad Autónoma de Nuevo León</t>
  </si>
  <si>
    <t>Rusland Enrique Torres Orozco</t>
  </si>
  <si>
    <t>Relación de la Expresión de marcadores de estrés en el retículo endoplásmico con la carga y estado de la integración del VPH16 en lesiones premalignas y carcinoma invasor del cuello uterino</t>
  </si>
  <si>
    <t>Rafael Gutiérrez Campos y Rubén López Revilla</t>
  </si>
  <si>
    <t>Universidad Autónoma de Aguascalientes</t>
  </si>
  <si>
    <t>Johanna Croce</t>
  </si>
  <si>
    <t>Bosques secos de montaña: importancia de las interacciones planta-planta en la restauración de laderas afectadas por incendios</t>
  </si>
  <si>
    <t>Ernesto I. Badano, Andrés Tálamo</t>
  </si>
  <si>
    <t>Argentina</t>
  </si>
  <si>
    <t>Universidad Nacional de Salta</t>
  </si>
  <si>
    <t>Magín González Moscoso</t>
  </si>
  <si>
    <t>Aplicación de nanopartículas de silicio en plantas de tomate estresadas con asénico</t>
  </si>
  <si>
    <t>Antonio Juárez Maldonado y Nadia Valentina Martínez Villegas</t>
  </si>
  <si>
    <t>Universidad Autónoma Agraria Antonio Narro</t>
  </si>
  <si>
    <t>Ulises A. Villalon Lopez</t>
  </si>
  <si>
    <t>Transformación de Polietileno de Baja Densidad a Carbono e Hidrocarburos por Pirólisis Catalítica</t>
  </si>
  <si>
    <t>Dr. Juan Manuel Quintana Melgoza y Dr. Miguel Avalos Borja</t>
  </si>
  <si>
    <t>UABC</t>
  </si>
  <si>
    <t>Pamela Acosta Pérez</t>
  </si>
  <si>
    <t>BOTANICAL SCIENCES
97(444), 579-587</t>
  </si>
  <si>
    <t>Estudios Geologicos
75(2), e97</t>
  </si>
  <si>
    <t>Funciones de los receptores P2X presentes en monocitos y macrofagos humanos</t>
  </si>
  <si>
    <t>FOSEC SEP-INVESTIGACIÓN BÁSICA</t>
  </si>
  <si>
    <t xml:space="preserve"> 15/04/2019</t>
  </si>
  <si>
    <t xml:space="preserve"> 15/01/2022</t>
  </si>
  <si>
    <t xml:space="preserve">Dra. Ana María Estrada Sánchez
</t>
  </si>
  <si>
    <t>Irene Castaño y Eunice López-Fuentes</t>
  </si>
  <si>
    <t>Casas-Flores J. Sergio</t>
  </si>
  <si>
    <t>“The role of histone acetylation in blue light perception and oxidative stress in Trichoderma atroviride"</t>
  </si>
  <si>
    <t>30th Fungal Genetics Conference</t>
  </si>
  <si>
    <t>Genetics Society of America</t>
  </si>
  <si>
    <t>March 12-17, 2019</t>
  </si>
  <si>
    <t>USA</t>
  </si>
  <si>
    <t>Lina Riego Ruiz</t>
  </si>
  <si>
    <t>Regulacion transcripcional en levaduras ¿qué estamos aprendiendo al estudiar levaduras no convencionales?</t>
  </si>
  <si>
    <t>Simposio de Diversidad Genética como fuente de evolución</t>
  </si>
  <si>
    <t>UNAM</t>
  </si>
  <si>
    <t>Biologia Molecular</t>
  </si>
  <si>
    <t xml:space="preserve">Microorganismos a la carta: nuevos sabores, texturas y aromas, del laboratorio a tu mesa </t>
  </si>
  <si>
    <t>Periódico Sol de San Luis</t>
  </si>
  <si>
    <t>Marzo 12-17</t>
  </si>
  <si>
    <t>Juan Carlos Cruz Santos</t>
  </si>
  <si>
    <t>Sobreexpresión soluble y purificación total de una asparaginasa recombinante tipo planta</t>
  </si>
  <si>
    <t>Martha Leticia Santos Martínez (externo), Omar González Ortega (UASLP)</t>
  </si>
  <si>
    <t>licenciatura</t>
  </si>
  <si>
    <t>Nerissa León Santos</t>
  </si>
  <si>
    <t>Faculad de Agronomía y Veterinaria, Universidad Autónoma de San Luis Potosí.</t>
  </si>
  <si>
    <t>Fátima Lucero Bravo Hernández</t>
  </si>
  <si>
    <t>INDUCCIÓN DE “PRIMING” TRANSGENERACIONAL POR Trichoderma atroviride EN CHILE POBLANO (Capsicum annuum L.) Y Arabidopsis thaliana</t>
  </si>
  <si>
    <t>Xóchitl Jazmín Hernández Sandate</t>
  </si>
  <si>
    <t>El papel de la metil transferasa de histonas SET-5 en la respuesta a señales externas en el hongo filamentoso Trichoderma atroviride</t>
  </si>
  <si>
    <t>Faculad de Ciencias Químicas, Universidad Autónoma de San Luis Potosí.</t>
  </si>
  <si>
    <t>Ignacio Olguín Martínez</t>
  </si>
  <si>
    <t>TBRG-1 una proteína ras-like en Trichoderma atroviride involucrada en la conidiación, el desarrollo, el metabolismo secundario, el micoparasitismo y el biocontrol, revela una nueva familia de Ras-GTPases</t>
  </si>
  <si>
    <t>Instituto Tecnológico Superior de Rioverde, en proceso</t>
  </si>
  <si>
    <t xml:space="preserve">Zárate-Chavez, V. 2019.   </t>
  </si>
  <si>
    <t xml:space="preserve">Monitoreo por métodos moleculares de la bacteria Candidatus Liberibacter psyllaurous en muestras de jitomate y chile en el estado de S.L.P. </t>
  </si>
  <si>
    <t>Ángel G. Alpuche Solís</t>
  </si>
  <si>
    <t>UnADM.</t>
  </si>
  <si>
    <t>Yesica Ramírez Calderón</t>
  </si>
  <si>
    <t>Evaluación de las proteína SEL1L y  cáncer de colon</t>
  </si>
  <si>
    <t>Martha Leticia Santos Martinez.Claudia Leticia Mendoza Macías.</t>
  </si>
  <si>
    <t xml:space="preserve">Elda Mireya Rodríguez González. </t>
  </si>
  <si>
    <t>Ángel G. Alpuche Solís(Co-dirección).</t>
  </si>
  <si>
    <t xml:space="preserve">Instituto Tecnológico de Tlajomulco, Doctorado en Ciencias en Biotecnología en Procesos Agropecuarios.IPICYT. </t>
  </si>
  <si>
    <t>Felipe Barragan y Patricia Balvanera</t>
  </si>
  <si>
    <t>Los servicios ecosistemicos</t>
  </si>
  <si>
    <t>La biodiversidad en Michoacán</t>
  </si>
  <si>
    <t>CONABIO</t>
  </si>
  <si>
    <t>Mexico</t>
  </si>
  <si>
    <t>199-225</t>
  </si>
  <si>
    <t>978-607-8570-36-2</t>
  </si>
  <si>
    <t>Elisabeth Huber-Sannwald</t>
  </si>
  <si>
    <t>DESARROLLO SOSTENIBLE DE ZONAS ÁRIDAS Y SEMIÁRIDAS FRENTE AL CAMBIO CLIMÁTICO</t>
  </si>
  <si>
    <t>Prologo</t>
  </si>
  <si>
    <t>UDJE</t>
  </si>
  <si>
    <t xml:space="preserve"> 978-607-503-216-0</t>
  </si>
  <si>
    <t>Ribeiro Palacios, M, E. Huber-Sannwald, J. T. Arredondo Moreno</t>
  </si>
  <si>
    <t>La Biodiversidad en San Luis Potosí: Estudio de Estado</t>
  </si>
  <si>
    <t>987-607-8570-31-7</t>
  </si>
  <si>
    <t>Huber-Sannwald, E., N. Martínez-Tagüeña, I. Espejel, S. Lucatello, D. L. Coppock, y V. M. Reyes Gómez.</t>
  </si>
  <si>
    <t>Stewardship of Future Drylands and Climate Change in the Global South.</t>
  </si>
  <si>
    <t>Introduction: International Network for the Sustainability of drylands— Transdisciplinary and Participatory Research for Dryland Stewardship and Sustainable Development.</t>
  </si>
  <si>
    <t>978-3-030-22463-9</t>
  </si>
  <si>
    <t>Lucatello, S. y E. Huber-Sannwald</t>
  </si>
  <si>
    <t>Sustainable Development Goals and Drylands: Addressing the Interconnection.</t>
  </si>
  <si>
    <t xml:space="preserve">Martínez-Tagüeña, N. E. Huber-Sannwald, V. M. Reyes Gómez, C. Villarreal Wislar, R. Cázares Reyes, J. Urquidi Macías, R. I. Mata Páez, and J. J. López Pardo. </t>
  </si>
  <si>
    <t>Conservation and Development in the Biosphere Reserve of Mapimí: A Transdisciplinary and Participatory Project to Understand Climate Change Adaptation.</t>
  </si>
  <si>
    <t>Niamir-Fuller, M. y E. Huber-Sannwald.</t>
  </si>
  <si>
    <t>Pastoralism and Achievement of the 2030 Agenda for Sustainable Development: A Missing Piece of the Global Puzzle.</t>
  </si>
  <si>
    <t>Rizzo, A., A. Sifeddine, B. Ferraz, E. Huber-Sannwald, D. L. Coppock, E.M. Abraham, y L. Bouchaou.</t>
  </si>
  <si>
    <t>The Agadir Platform: A Transatlantic Cooperation to Achieve Sustainable Drylands.</t>
  </si>
  <si>
    <t>Mejora de la cinética de adsorción de arsénico en agua mediante nanopartículas de oxi-hidroxidos de hierro ancladas mediante nanotubos de carbono a una fibra natural carbonizada</t>
  </si>
  <si>
    <t>C. Nieto-Delgado, E.D. Isaacs Páez, J.R. Rangel Méndez</t>
  </si>
  <si>
    <t>C. Nieto-Delgado, I.A. Galván, F. Alatriste Mondragón, J.R. Rangel Méndez</t>
  </si>
  <si>
    <t>Remoción de compuestos que inhiben la producción de biocombustibles gaseosos por medio de carbones activado con distintas propiedades fisicoquímicas</t>
  </si>
  <si>
    <t>Land use and degradation: socio-economic pressure versus ecological resilience</t>
  </si>
  <si>
    <t>International Symposium in Memory of Prof. Juan Puigdefabregas</t>
  </si>
  <si>
    <t>22/02(2019</t>
  </si>
  <si>
    <t>OBSERVATORIOS PARTICIPATIVOS DE SISTEMAS SOCIO-ECOLÓGICOS PARA LA PROTECCIÓN DE LA DIVERSIDAD BIOTICA Y CULTURAL DE LAS ZONAS ÁRIDAS.</t>
  </si>
  <si>
    <t>IX Congreso Internacional de Manejo de Pastizales</t>
  </si>
  <si>
    <t>El Paradigma de Desarrollo de las Zonas Áridas (DDP) – un acercamiento integral para el estudio de las causas de la desertificación</t>
  </si>
  <si>
    <t xml:space="preserve">I Jornada Nacional de la Evaluación Integrada de la Desertificación: Enfoques y metodológica socioambientales </t>
  </si>
  <si>
    <t xml:space="preserve">Ciencias Ambientales </t>
  </si>
  <si>
    <t xml:space="preserve">Dra Sonia Arriaga García </t>
  </si>
  <si>
    <t>Nallely Martinez y Felipe Barragan</t>
  </si>
  <si>
    <t>EFECTO DEL CAMBIO EN EL USO DEL SUELO SOBRE LA DIVERSIDAD Y FUNCIÓN DE LOS LEPIDÓPTEROS DIURNOS A DISTINTAS ESCALAS ESPACIALES</t>
  </si>
  <si>
    <t>VII Congreso Mexicano de Ecología, Juriquilla Queretaro</t>
  </si>
  <si>
    <t>Sociedad Cientifica Mexicana de Ecologia</t>
  </si>
  <si>
    <t xml:space="preserve"> Nguyen E. López Lozano, Margarita María Sarria Carabalí, Felipe García-Oliva y Luis Enrique Cortés Páez 4/oct/2019 Queretaro, Queretaro.</t>
  </si>
  <si>
    <t>VII Congreso Mexicano de Ecología- Simposio Estudios ecológicos de los microorganismos de México: De los genes a los ecosistemas.</t>
  </si>
  <si>
    <t>Sociedad Mexicana de Ecología</t>
  </si>
  <si>
    <t>Octubre-19</t>
  </si>
  <si>
    <t xml:space="preserve"> Nguyen E. López-Lozano, Andrea Echeverría, Guadalupe Medina de la Rosa, Maribel Hernández, Felipe García-Oliva y Valeria Souza</t>
  </si>
  <si>
    <t>Efecto de factores bióticos y abióticos sobre la estructura de la comunidad microbiana rizosferica de Agave lechuguilla</t>
  </si>
  <si>
    <t>Zaldivar-Ortega P., Chapa-Vargas Leonardo, Santiago-Alarcón Diego., Riego-Ruiz Lina-Raquel., y Labrada-Mortagón Vanessa</t>
  </si>
  <si>
    <t>Parámetros Hematológicos y Prevalencia de haemosporidios aviares en bosques maduros y secundarios de dos comunidades vegetales</t>
  </si>
  <si>
    <t>XVII Congreso para el estudio y conservación de las aves en México</t>
  </si>
  <si>
    <t>Sociedad par ael Estudio y Conservación de las Aves en México</t>
  </si>
  <si>
    <t>Velázquez Álvarez Martha Valeria, Chapa-Vargas Leonardo, Flores-Rivas Joel, Macías-Duarte Alberto</t>
  </si>
  <si>
    <t>Factores que influyen la ocupación de hábitat reproductivo de Spizella wortheni en el altiplano potosino</t>
  </si>
  <si>
    <t>Ortega-Guzmán Larissa, Chapa-Vargas Leonardo, Rojas-Soto Octavio, Santiago-Alarcon Diego, Huber-Sannwald Elisabeth</t>
  </si>
  <si>
    <t>Proyecciones de cambio climático sobre la prevalencia y rangos de dispersión potenciales de parásitos haemosporidios aviares en San Luis Potosí</t>
  </si>
  <si>
    <t>Chapa-Vargas Leonardo</t>
  </si>
  <si>
    <t>Potencial para el estudio de éxito reproductivo y anillamiento de aves en México</t>
  </si>
  <si>
    <t>Chapa-Vargas Leonardo, Canales-Delgadillo Julio-César, Ham-Dueñas José-Gerardo, Monzalvo-Santos Karina</t>
  </si>
  <si>
    <t>Respuesta de la comunidad de aves a la degradación del hábitat en una región semiárida del sur del desierto chihuahuense</t>
  </si>
  <si>
    <t>María Teresa De Luca Merlini.</t>
  </si>
  <si>
    <t>Efecto de exudados radicales de bajo peso molecular en la abundancia y actividad enzimática de microorganismos mineralizadores de fósforo y fijadores de nitrógeno en suelos áridos</t>
  </si>
  <si>
    <t>Dra. Nguyen Esmeralda López Lozano, Msc. Juan Pablo Hernández Sánchez</t>
  </si>
  <si>
    <t>Universidad El Bosque, Facultad de Ciencias</t>
  </si>
  <si>
    <t>María Marcela Guitrön López</t>
  </si>
  <si>
    <t>Variación espacial y temporal de las comunidades de aves acuáticas en temporada de migración invernal en la laguna de Sayula, Jalisco, México</t>
  </si>
  <si>
    <t>Francisco Martín Huerta Martínez, Leonardo Chapa Vargas</t>
  </si>
  <si>
    <t>Terminada</t>
  </si>
  <si>
    <t>Universidad de Guadalajara</t>
  </si>
  <si>
    <t>Leonel RIvera Ovalle</t>
  </si>
  <si>
    <t>LA FAUNA SILVESTRE Y SU INTERACCIÓN CON Vachellia pennatula (Schltdl. &amp; Cham.) Seigler &amp; Ebinger.</t>
  </si>
  <si>
    <t>Jorge Flores Cano; Felipe Barragan Torres</t>
  </si>
  <si>
    <t>Mariana Valdez Castillo</t>
  </si>
  <si>
    <t>Enhanced production of 2-Phenylethanol in a co-culture system of whey fermentation</t>
  </si>
  <si>
    <t>Satinder Kaur Brar/Sonia Arriaga</t>
  </si>
  <si>
    <t>canada</t>
  </si>
  <si>
    <t>INRS_Institut national de la recherche scientifique Centre - Eau Terre Environnement/Centre for Water, Earth and Environment</t>
  </si>
  <si>
    <t>Lourdes de la Torre Robles</t>
  </si>
  <si>
    <t>CONSERVACIÓN Y RESTAURACIÓN DE SUELOS AFECTADOS POR EROSIÓN EN CÁRCAVAS EN LA REGIÓN DE CERRO DE SAN PEDRO, S.L.P.: UN ENFOQUE ECOHIDROLÓGICO</t>
  </si>
  <si>
    <t>Carlos Alfonso Muñoz Robles Elisabeth Huber-Sannwald</t>
  </si>
  <si>
    <t>Geomagnetic anomalies in the area of volcano Popocatepetl volcano, Mexico</t>
  </si>
  <si>
    <t>Aaron J. Martin, Irene Kadel-Harder, Brent E. Owens, Kouki Kitajima, Scott D. Samson, Sanjeet K. Verma</t>
  </si>
  <si>
    <t>International Geology review, https://doi.org/10.1080/00206814.2019.1622156</t>
  </si>
  <si>
    <t>Vinod K. Singh, Sanjeet K. Verma, Pradip K. Singh, A. I. Slabunov, Sumit Mishra, Neeraj Chaudhary</t>
  </si>
  <si>
    <t>Archean Granitoids of India: Windows into Early earth Tectonics</t>
  </si>
  <si>
    <t>Archean crustal evolution of the Bundelkhand Craton: Evidence from granitoid magmatism</t>
  </si>
  <si>
    <t>The Geological Society of London, Special publication</t>
  </si>
  <si>
    <t>2041-4927</t>
  </si>
  <si>
    <t xml:space="preserve">                     </t>
  </si>
  <si>
    <t>Huasteca Tarasca</t>
  </si>
  <si>
    <t>Dr. Sanjeet Kumar Verma _</t>
  </si>
  <si>
    <t xml:space="preserve">            </t>
  </si>
  <si>
    <t>Integradora Ganadera S.T.</t>
  </si>
  <si>
    <t>M.-C. David Torrres Gaytan</t>
  </si>
  <si>
    <t>Dr. José Tuxpan Vargas</t>
  </si>
  <si>
    <t>Saber para prevenir: una mirada a los riesgos hidrogeológicos en México</t>
  </si>
  <si>
    <t>Simposio de Riesgos Hidrogeológicos</t>
  </si>
  <si>
    <t>Universidad Michoacana de San Nicolas de Hidalgo / Sociedad Mexicana de Riesgos Hidrogeológicos</t>
  </si>
  <si>
    <t>Conferencia Magistral</t>
  </si>
  <si>
    <t>Dávila Harris, P., Rojas Ortega E., Téllez Vizcaíno, R.H., Rebecchi, M., Ellis, B., Carrasco Núñez, G.</t>
  </si>
  <si>
    <t>Algunas erupciones explosivas recientes en la caldera de Los Humeros, Puebla: Estratigrafía, geoquímica, estilos eruptivos e implicaciones.</t>
  </si>
  <si>
    <t>Convención Geológica Nacional</t>
  </si>
  <si>
    <t>Sociedad Geológica Mexicana</t>
  </si>
  <si>
    <t>Si</t>
  </si>
  <si>
    <t>Evaluación del impacto de la erupción de Tierra Blanca Joven en Ilopango, El Salvador: impacto ambiental y climático</t>
  </si>
  <si>
    <t>Costa, A., Smith, V., Aguirre-Diaz, G., Pedrazzi, D., Sunye-Puchol, I., Poret, M., Scifo, A.,  Dee, M., Dávila-Harris, P., Hernandez, W., Gutierrez, E., Miles, D.</t>
  </si>
  <si>
    <t>1er Congreso Asociación Latinoamericana de Volcanología</t>
  </si>
  <si>
    <t>ALVO</t>
  </si>
  <si>
    <t>Chile</t>
  </si>
  <si>
    <t>Edgar Moisés Camargo Castro, Ana Elizabeth Marín Celestino</t>
  </si>
  <si>
    <t>DETERMINACIÓN DE LA CALIDAD DEL AGUA EN LA REGIÓN AGRÍCOLA DEL ACUÍFERO COSTERO DE SANTO DOMINGO BAJA CALIFORNIA SUR</t>
  </si>
  <si>
    <t>Reunión Anual UGM 2019</t>
  </si>
  <si>
    <t>UGM</t>
  </si>
  <si>
    <t>27/10/2019-01/11/2019</t>
  </si>
  <si>
    <t>Janete Morán- Ramírez,  José Ivan Morales-Arredondo, María Aurora Armienta Hernández, José Alfredo Ramos Leal</t>
  </si>
  <si>
    <t>CUANTIFICACIÓN DE LA MEZCLA DE AGUA SUBTERRÁNEA EN EL VALLE DE CELAYA.</t>
  </si>
  <si>
    <t>27/10/2019-01/11/2020</t>
  </si>
  <si>
    <t>Jose Alfredo Ramos-Leal,  Janete Moran-Ramirez, Ulises Rodriguez-Robles, German Santacruz De Leon, Jurguen Mahlknecht, Rosa Maria Fuentes Rivas</t>
  </si>
  <si>
    <t>CARACTERIZACIÓN HIDROGEOQUÍMICA E ISOTÓPICA PARA LA IDENTIFICACIÓN DE PROCESOS HIDROGEOQUÍMICOS EN ZONAS ÁRIDAS.</t>
  </si>
  <si>
    <t>27/10/2019-01/11/2021</t>
  </si>
  <si>
    <t>Sonia Torres, José Ramón Torres Hernández, José Alfredo Ramos Leal, Janete Morán Ramírez, Simón Eduardo Carranco Lozada, Maria Elena García Arreola</t>
  </si>
  <si>
    <t>ESTUDIO HIDROGEOQUÍMICO DE LA CUENCA DE SANTA CATARINA, SAN LUIS POTOSÍ.</t>
  </si>
  <si>
    <t>27/10/2019-01/11/2022</t>
  </si>
  <si>
    <t>David Ernesto Torres Gaytan, Vsevolod Yutsis, Héctor López Loera, José Ramón Torres Hernández, Omar de Jesus Macay Sandoval</t>
  </si>
  <si>
    <t>ESTUDIOS DE MAGNETOMETRÍA AÉREA Y TERRESTRE PARA LA DETERMINACIÓN DE LA ESTRUCTURA GEOLÓGICA DE BLEDOS, SAN LUIS POTOSÍ, MÉXICO</t>
  </si>
  <si>
    <t>27/10/2019-01/11/2023</t>
  </si>
  <si>
    <t>Armando Calderón Moctezuma,Vsevolod Yutsis, José Tuxpan Vargas</t>
  </si>
  <si>
    <t>METODOLOGÍA PARA LA CORRECCIÓN DE EDIFICIOS EN LEVANTAMIENTOS DE DATOS MICROGRAVIMÉTRICOS EN ZONAS URBANAS. ETAPA I.</t>
  </si>
  <si>
    <t>27/10/2019-01/11/2024</t>
  </si>
  <si>
    <t>Noel Carbajal, José Tuxpan Vargas, Juan H. Gaviño Rodríguez, David Alberto Salas de León</t>
  </si>
  <si>
    <t>INESTABILIDADES DE KELVIN HELMHOLTZ EN EL GOLFO DE CALIFORNIA</t>
  </si>
  <si>
    <t>27/10/2019-01/11/2025</t>
  </si>
  <si>
    <t>Rosalinda Monreal Jiménez,José Noel Carbajal Pérez, Víctor Kevin Contreras Tereza</t>
  </si>
  <si>
    <t>EL EFECTO DE UN ESPIGÓN EN LA DINÁMICA DE LA BOCA DE UNA LAGUNA COSTERA AL SUR DEL GOLFO DE MÉXICO</t>
  </si>
  <si>
    <t>27/10/2019-01/11/2026</t>
  </si>
  <si>
    <t>Juan Heberto Gaviño Rodríguez, Noel Carbajal Pérez, Maclovio Obeso Nieblas, Ezequiel Alejandro Reyes Herrera</t>
  </si>
  <si>
    <t>SOBRE LA CIRCULACIÓN, TRAYECTORIA Y DIFUSIÓN LAGRANGIANA DE PARTÍCULAS EN CUERPOS DE AGUA COSTERO</t>
  </si>
  <si>
    <t>27/10/2019-01/11/2027</t>
  </si>
  <si>
    <t xml:space="preserve">José Francisco León Cruz, Noel Carbajal </t>
  </si>
  <si>
    <t>TORNADOS EN MÉXICO: CLIMATOLOGÍA, AMBIENTES DE FORMACIÓN Y ANÁLISIS NUMÉRICO</t>
  </si>
  <si>
    <t>27/10/2019-01/11/2028</t>
  </si>
  <si>
    <t xml:space="preserve">Christian Adrián Álvarez Báez, Noel Carbajal </t>
  </si>
  <si>
    <t>ESTIMACIÓN DE DEPOSICIÓN DE POLVO EN EL GOLFO DE CALIFORNIA</t>
  </si>
  <si>
    <t>27/10/2019-01/11/2029</t>
  </si>
  <si>
    <t>Ana Karen Ramírez López, José Noel Carbajal Pérez, José Tuxpan Vargas</t>
  </si>
  <si>
    <t>ANÁLISIS DE EVENTOS CONVECTIVOS EN EL NOROESTE DE MÉXICO PARA EL CICLO ANUAL 2018-2019</t>
  </si>
  <si>
    <t>27/10/2019-01/11/2030</t>
  </si>
  <si>
    <t>Hiram Abif Meza Landero, José Noel Carbajal Pérez</t>
  </si>
  <si>
    <t>IMPACTO DE ONDAS TROPICALES EN MÉXICO Y SU RELACIÓN CON LA PRECIPITACIÓN</t>
  </si>
  <si>
    <t>27/10/2019-01/11/2031</t>
  </si>
  <si>
    <t>Saul Jimenez Perez, José Noel Carbajal Pérez</t>
  </si>
  <si>
    <t>CICLO ANUAL DE FLUJOS DESCENDENTES DE AIRE SOBRE LA PARTE CENTRO-SUR DE LA REPÚBLICA MEXICANA</t>
  </si>
  <si>
    <t>27/10/2019-01/11/2032</t>
  </si>
  <si>
    <t>Daniela Irais Monterde Gutiérrez, José Noel Carbajal Pérez</t>
  </si>
  <si>
    <t>METEOROLOGÍA DE TORNADOS ANTICICLÓNICOS EN LA OROGRAFÍA COMPLEJA DE LA FAJA VOLCÁNICA TRANSMEXICANA</t>
  </si>
  <si>
    <t>27/10/2019-01/11/2033</t>
  </si>
  <si>
    <t>CelestinoOlivares Ivan Jacob</t>
  </si>
  <si>
    <t>Modelo 3D de la Estructura Volcánica La Malinche, en los estado de Puebla y Tlaxcala a partir de Estudios Aeromagnéticos</t>
  </si>
  <si>
    <t>Dr. Héctor López Loera, M. en C. José Serrano Ortiz</t>
  </si>
  <si>
    <t>15/05/2019</t>
  </si>
  <si>
    <t>BUAP</t>
  </si>
  <si>
    <t>Karla Morales Lanz</t>
  </si>
  <si>
    <t>Aplicación del método de Tomografía de Resistividad Eléctrica  para la evaluación de las condiciones hidrogeológicas  somera de un área  agrícola cercana a Matehuala, SLP.</t>
  </si>
  <si>
    <t>Dr. Omar Delgado Rodríguez, M.C. Guillermo Chávez Hernández</t>
  </si>
  <si>
    <t>30/05/2019</t>
  </si>
  <si>
    <t>Universidad Juárez Autónoma de Tabasco</t>
  </si>
  <si>
    <t>Miriam Santiago Garcia</t>
  </si>
  <si>
    <t>Detección de zonas de filtración en Gonzalo N. Santos, San Luis Potosí, México, mediante el uso del método de potencial espontáneo</t>
  </si>
  <si>
    <t>Dr. Omar Delgado Rodríguez, M.C. José Serrano Ortíz</t>
  </si>
  <si>
    <t>Benemérita Universidad Autónoma de Puebla</t>
  </si>
  <si>
    <t>Gabriela del Carmen Lara González</t>
  </si>
  <si>
    <t>Estratigrafía, sedimentología y geoquímica de la secuencia volcaniclástica de Granadas, Villa García, Zacatecas</t>
  </si>
  <si>
    <t>Dr. Pablo Dávila Harris y Dra. María Puy y Alquiza</t>
  </si>
  <si>
    <t>20/11/2019</t>
  </si>
  <si>
    <t>Héctor Miguel Jiménez Paz</t>
  </si>
  <si>
    <t>ESTIMACIÓN DE CONTENIDO DE FINOS EN SUELOS AGRÍCOLAS A PARTIR DE MEDICIONES ELÉCTRICAS REALIZADAS EN CAMPO Y EN LABORATORIO, EN SAN LUIS POTOSÍ</t>
  </si>
  <si>
    <t>Omar Delgado Rodríguez, M.C. Julio Cesar González Hernández</t>
  </si>
  <si>
    <t>Adrián Ramírez, Rifat Sipahi</t>
  </si>
  <si>
    <t>Delays and Interconnections: Methodology, Algorithms and Applications</t>
  </si>
  <si>
    <t>Proportional-Retarded (PR) Protocol for a Large Scale Multi-Agent Network with Noisy Measurements</t>
  </si>
  <si>
    <t>Springer Series:Advances in Delay and Dynamics</t>
  </si>
  <si>
    <t>249-263</t>
  </si>
  <si>
    <t>978-3-030-11553-1</t>
  </si>
  <si>
    <t>Carlos Cuvas, Adrián Ramírez, Luis Juárez, Sabine Mondié.</t>
  </si>
  <si>
    <t>Scanning the Space of Parameters for Stability Regions of a Class of Time-Delay Systems</t>
  </si>
  <si>
    <t>153-167</t>
  </si>
  <si>
    <t>T. Sanchez, D. Efimov, A. Polyakov, J. A. Moreno</t>
  </si>
  <si>
    <t>Homogeneous Discrete-Time Approximation</t>
  </si>
  <si>
    <t>1th IFAC Symposium on Nonlinear Control Systems NOLCOS 2019 </t>
  </si>
  <si>
    <t>Ahmet Taha Koru, Tansel Yucelen, Rifat Sipahi, Adrián Ramírez, Kadriye Merve Dogan</t>
  </si>
  <si>
    <t>Stability of human-in-the-loop multiagent systems with time delays</t>
  </si>
  <si>
    <t>American Control Conference 2019</t>
  </si>
  <si>
    <t>Daniel Melchor</t>
  </si>
  <si>
    <t>CONTRIBUTIONS ON THE STABILTY OF FUNCTIONAL DIFFERENCE EQUATIONS</t>
  </si>
  <si>
    <t>12TH AMERICAS CONFERENCE ON DIFFERENTIAL EQUATIONS AND NONLINEAR ANALYSIS</t>
  </si>
  <si>
    <t>CENTRO DE INVESTIGACION EN MATEMATICAS (CIMAT)</t>
  </si>
  <si>
    <t>Evaluación de la actividad antinociceptiva de la combinación del extracto etanólico de Bidens odorata y Cyrtopodium macrobulbon con naproxeno"</t>
  </si>
  <si>
    <t>Encapsulamiento de semillas de solanáceas inoculadas con Trichoderma atroviride empleando biopolímeros”</t>
  </si>
  <si>
    <t>Experimental analysis of a TYLCV natural mutant uncover an element conserved in Old World begomoviruses whose deletion affect the Rep gene promoter activity</t>
  </si>
  <si>
    <t>The role of histone acetylation in blue light perception and oxidative stress in Trichoderma atroviride</t>
  </si>
  <si>
    <t>Codigo San Luis-Noticias de la ciencia</t>
  </si>
  <si>
    <t>Sonia Arriaga</t>
  </si>
  <si>
    <r>
      <t xml:space="preserve">Chromatin architecture regulates the expression of adhesin encoding genes in </t>
    </r>
    <r>
      <rPr>
        <i/>
        <sz val="9"/>
        <color theme="1"/>
        <rFont val="Verdana"/>
        <family val="2"/>
      </rPr>
      <t>Candida glabrata</t>
    </r>
  </si>
  <si>
    <t>International Journal of Environmental Science and Development
10(6), 183-187</t>
  </si>
  <si>
    <t>8th International Conference Biotechniques for Air Pollution Control &amp; Bioenergy</t>
  </si>
  <si>
    <t xml:space="preserve"> Quantification and characterization of bioaerosols emitted by a biofilter treating toluene and/ or ethyl acetate vapours by flow cytometry , </t>
  </si>
  <si>
    <t xml:space="preserve">Galway, Irlanda. </t>
  </si>
  <si>
    <t>August 2019</t>
  </si>
  <si>
    <t>Efecto de la contaminación por Cadmio y Zinc sobre la comunidad microbiana rizosférica de Echinocactus platyacanthus</t>
  </si>
  <si>
    <t>Facultad de Agronomía y Veterinaria, UASLP</t>
  </si>
  <si>
    <t>Estrategias biotecnológicas para el control del chancro bacteriano en tomate (Solanum lycopersicum), causado por la bacteria Clavibacter michiganensis subsb michiganensis.</t>
  </si>
  <si>
    <t>JOURNAL OF MOLECULAR LIQUIDS, 286, 110880</t>
  </si>
  <si>
    <t>José Luis Rodríguez-López y Claudia Gutiérrez-Wing, Editores</t>
  </si>
  <si>
    <t>Imaginando Con Ciencia</t>
  </si>
  <si>
    <t>Sociedad Mexicana de Materiales, CONACYT</t>
  </si>
  <si>
    <t>Braulio Gutiérrez Medina</t>
  </si>
  <si>
    <t>Sodio</t>
  </si>
  <si>
    <t>Revista C2, Ciencia y Cultura</t>
  </si>
  <si>
    <t>Carlos Alberto Rodríguez-Proenza</t>
  </si>
  <si>
    <t>Estudio por Dinámica Molecular de la Estabilidad Térmica, Estructural y Tendencias de Segregación en Nanopartículas Bimetálicas de Pd-Pt</t>
  </si>
  <si>
    <t>Rodrigo Alonso Esparza-Muñoz y José Luis Rodríguez-López</t>
  </si>
  <si>
    <t>Universidad Nacional Autónoma de México, CFATA-QRO.</t>
  </si>
  <si>
    <t>MARIA FERNANDA BADILLO RANER</t>
  </si>
  <si>
    <t>SINTESIS DE UN MATERIAL TERMOELECTRICO</t>
  </si>
  <si>
    <t>CHRISTIAN GOMEZ SOLIS, JORGE OLIVA UC</t>
  </si>
  <si>
    <t>UNIVERSIDAD DE GUANAJUATO</t>
  </si>
  <si>
    <t>Ciencias Ambientales  
Materiales Avanzados</t>
  </si>
  <si>
    <t>Servicio de hosting del Archivo General de la Nación</t>
  </si>
  <si>
    <t>Archivo General de la Nación</t>
  </si>
  <si>
    <t>COPOCYT</t>
  </si>
  <si>
    <t>Proyecto para Localizar Agua Subterránea en
el Rancho Raya Honda, Municipio de Tamuín, S.L.P.</t>
  </si>
  <si>
    <t>Estudios Geológicos, Geoquímicos y Geofísicos</t>
  </si>
  <si>
    <t>Ciencias Ambientales
CIIDZA</t>
  </si>
  <si>
    <t>82-86</t>
  </si>
  <si>
    <t>163-180</t>
  </si>
  <si>
    <t>Martínez-Tagüeña, Natalia and Rodrigo Rentería-Valencia</t>
  </si>
  <si>
    <t>Social Cohesion and Environmental Governance among the Comcaac of Northern Mexico</t>
  </si>
  <si>
    <t>321-335</t>
  </si>
  <si>
    <t>Secretaría de Agricultura y Desarrollo Rural (SADER)</t>
  </si>
  <si>
    <t xml:space="preserve">Trujillo Silva Daniela Joyce </t>
  </si>
  <si>
    <t>Sergio Hidalgo Figueroa</t>
  </si>
  <si>
    <t xml:space="preserve"> “Búsqueda de compuestos multifunción para el tratamiento de la diabesidad a través de cribado virtual”. </t>
  </si>
  <si>
    <t>1er foro nacional de ciencias farmacéuticas en la Facultad de Química</t>
  </si>
  <si>
    <t>UADY</t>
  </si>
  <si>
    <t>Elihú Bautista</t>
  </si>
  <si>
    <t>Bioprospección química y farmacológia de los constituyentes de Salvia circinata</t>
  </si>
  <si>
    <t>15a Reunión Internacional de Investigación en Productos Naturales</t>
  </si>
  <si>
    <t>22-25 Mayo 2019</t>
  </si>
  <si>
    <t>San Luis Potosi</t>
  </si>
  <si>
    <t>Medio siglo de investigación en terpenoides bioactivos: contribuciones del Dr. Alfredo Ortega Hernández</t>
  </si>
  <si>
    <t>Simposio anual del Instituto de Química de la UNAM</t>
  </si>
  <si>
    <t>Junio 2019</t>
  </si>
  <si>
    <t>CDMX</t>
  </si>
  <si>
    <t>XI Congreso Nacional de Toxicología</t>
  </si>
  <si>
    <t>Septiembre de 2019</t>
  </si>
  <si>
    <t>San Luis Potosí</t>
  </si>
  <si>
    <t xml:space="preserve">Nutrición </t>
  </si>
  <si>
    <t xml:space="preserve">Daniela Joyce Trujillo Silva </t>
  </si>
  <si>
    <t xml:space="preserve">Usos etnobotánicos, nutricionales y medicinales de frutos de las cactáceas: Hallazgos recientes y oportunidades de investigación </t>
  </si>
  <si>
    <t>Alimentación con Ciencia: Una mirada hacia los alimentos funcionales</t>
  </si>
  <si>
    <t xml:space="preserve">Asociacion Mexicana de Nutriología </t>
  </si>
  <si>
    <t>Importancia de las tunas y otros frutos comestibles de cactus</t>
  </si>
  <si>
    <t>Tercera Universidad Itinerante Internacional del Nopal</t>
  </si>
  <si>
    <t xml:space="preserve">Jornada de Actualización en Alimentos Funcionales y Nutracéuticos </t>
  </si>
  <si>
    <t>CIIDZA-Red AlFaNutra</t>
  </si>
  <si>
    <t>Antropología UASLP</t>
  </si>
  <si>
    <t>Sofia Lopez Macias</t>
  </si>
  <si>
    <t>Arqueología Comcaac: Recorrido de Superficie Sistemático y Documentación Etnográfica y de Tradicional Oral en el Paisaje Cultural de la Costa Central Sonorense</t>
  </si>
  <si>
    <t>Co-director with Dr. Becket Lailson Tinoco.</t>
  </si>
  <si>
    <t>Lizette Zuñiga Zumaya</t>
  </si>
  <si>
    <t>Evaluacion de la actividad antiglicación y antimicrobiana del fruto de Acca selowiana.</t>
  </si>
  <si>
    <t>Alethia Muñiz Ramirez-José Ismael Acosta Rodriguez</t>
  </si>
  <si>
    <t>Aurora Monserrat Rosano Hinojosa</t>
  </si>
  <si>
    <t>Diversidad e interacciones de coleópteros asociados a cactáceas en descomposición en ecosistemas semiáridos del centro de México</t>
  </si>
  <si>
    <t>Dra. Ana Paola Martínez Falcón y Dr. Alfredo Ramírez Hernández</t>
  </si>
  <si>
    <t xml:space="preserve">En proceso </t>
  </si>
  <si>
    <t>Rosa Adriana Martínez Esquivel</t>
  </si>
  <si>
    <t>Los alimentos funcionales de la dieta tradicional huasteca: un análisis desde la salud ambiental.</t>
  </si>
  <si>
    <t xml:space="preserve">Doctorado </t>
  </si>
  <si>
    <t xml:space="preserve">México </t>
  </si>
  <si>
    <t>Programa Multidisciplinario de Posgrado en Ciencias Ambientales (PMPCA)
UASLP</t>
  </si>
  <si>
    <t>Instituto de Ciencias Básicas e Ingeniería. Universidad Autónoma del Estado de Hidalgo.
Maestría en Ciencias en Biodiversidad y Conservación</t>
  </si>
  <si>
    <t>Una perspectiva deL estudio de los productos naturales y su relación con la herbolaria</t>
  </si>
  <si>
    <t xml:space="preserve">Proyecto de diagnóstico, transferencia de tecnología y soporte técnico para atender necesidades de los Proyectos de Desarrollo Territorial (PRODETER) </t>
  </si>
  <si>
    <t>1751-1775</t>
  </si>
  <si>
    <t>XIII National Conference of Molecular and Cellular Biology of Fungi</t>
  </si>
  <si>
    <t>Recursos Propios de la empresa</t>
  </si>
  <si>
    <t>Recursos Propios de la Institución</t>
  </si>
  <si>
    <t>$ 567,00.00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</si>
</sst>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4" formatCode="_-&quot;$&quot;* #,##0.00_-;\-&quot;$&quot;* #,##0.00_-;_-&quot;$&quot;* &quot;-&quot;??_-;_-@_-"/>
    <numFmt numFmtId="165" formatCode="d/m/yyyy"/>
    <numFmt numFmtId="167" formatCode="dd/mm/yyyy;@"/>
    <numFmt numFmtId="168" formatCode="_([$$-409]* #,##0.00_);_([$$-409]* \(#,##0.00\);_([$$-409]* &quot;-&quot;??_);_(@_)"/>
    <numFmt numFmtId="169" formatCode="mmm\-d"/>
    <numFmt numFmtId="170" formatCode="mm\-yyyy"/>
    <numFmt numFmtId="171" formatCode="mm/yyyy"/>
    <numFmt numFmtId="172" formatCode="m/yyyy"/>
    <numFmt numFmtId="173" formatCode="m/d/yyyy"/>
    <numFmt numFmtId="174" formatCode="dmmm/yyyy"/>
    <numFmt numFmtId="175" formatCode="m\-yyyy"/>
    <numFmt numFmtId="176" formatCode="mm/dd/yyyy"/>
  </numFmts>
  <fonts count="30" x14ac:knownFonts="1">
    <font>
      <sz val="11"/>
      <color theme="1"/>
      <name val="Calibri"/>
      <family val="2"/>
      <scheme val="minor"/>
    </font>
    <font>
      <sz val="9"/>
      <color rgb="FF000000"/>
      <name val="Verdana"/>
      <family val="2"/>
    </font>
    <font>
      <b/>
      <sz val="9"/>
      <color rgb="FF000000"/>
      <name val="Verdana"/>
      <family val="2"/>
    </font>
    <font>
      <sz val="9"/>
      <color theme="1"/>
      <name val="Verdana"/>
      <family val="2"/>
    </font>
    <font>
      <b/>
      <sz val="9"/>
      <color theme="1"/>
      <name val="Verdana"/>
      <family val="2"/>
    </font>
    <font>
      <b/>
      <sz val="10"/>
      <color theme="1"/>
      <name val="Calibri"/>
      <family val="2"/>
      <scheme val="minor"/>
    </font>
    <font>
      <sz val="8"/>
      <name val="Calibri"/>
      <family val="2"/>
      <scheme val="minor"/>
    </font>
    <font>
      <sz val="11"/>
      <color theme="1"/>
      <name val="Calibri"/>
      <family val="2"/>
      <scheme val="minor"/>
    </font>
    <font>
      <sz val="10"/>
      <name val="Arial"/>
      <family val="2"/>
    </font>
    <font>
      <b/>
      <sz val="12"/>
      <color indexed="1"/>
      <name val="Arial"/>
      <family val="2"/>
    </font>
    <font>
      <sz val="11"/>
      <name val="Arial"/>
      <family val="2"/>
    </font>
    <font>
      <sz val="10"/>
      <name val="Arial"/>
      <family val="2"/>
    </font>
    <font>
      <b/>
      <sz val="16"/>
      <color indexed="1"/>
      <name val="Arial"/>
      <family val="2"/>
    </font>
    <font>
      <b/>
      <sz val="12"/>
      <color indexed="1"/>
      <name val="Arial"/>
      <family val="2"/>
    </font>
    <font>
      <sz val="8"/>
      <color theme="1"/>
      <name val="Calibri"/>
      <family val="2"/>
      <scheme val="minor"/>
    </font>
    <font>
      <sz val="9"/>
      <color rgb="FF000000"/>
      <name val="Calibri"/>
      <family val="2"/>
    </font>
    <font>
      <b/>
      <sz val="9"/>
      <color rgb="FF000000"/>
      <name val="Tahoma"/>
      <family val="2"/>
    </font>
    <font>
      <b/>
      <sz val="7.5"/>
      <color rgb="FF000000"/>
      <name val="Verdana"/>
      <family val="2"/>
    </font>
    <font>
      <sz val="7.5"/>
      <color rgb="FF000000"/>
      <name val="Verdana"/>
      <family val="2"/>
    </font>
    <font>
      <sz val="12"/>
      <color theme="1"/>
      <name val="Calibri"/>
      <family val="2"/>
      <scheme val="minor"/>
    </font>
    <font>
      <sz val="12"/>
      <color rgb="FF000000"/>
      <name val="Calibri"/>
      <family val="2"/>
    </font>
    <font>
      <u/>
      <sz val="12"/>
      <color theme="10"/>
      <name val="Calibri"/>
      <family val="2"/>
    </font>
    <font>
      <sz val="9"/>
      <color rgb="FF000000"/>
      <name val="Verdana"/>
      <family val="2"/>
    </font>
    <font>
      <sz val="9"/>
      <color rgb="FF383A3B"/>
      <name val="Verdana"/>
      <family val="2"/>
    </font>
    <font>
      <i/>
      <sz val="9"/>
      <color theme="1"/>
      <name val="Verdana"/>
      <family val="2"/>
    </font>
    <font>
      <sz val="9"/>
      <color rgb="FF383A3B"/>
      <name val="Verdana"/>
      <family val="2"/>
    </font>
    <font>
      <sz val="9"/>
      <name val="Verdana"/>
      <family val="2"/>
    </font>
    <font>
      <sz val="9"/>
      <color rgb="FF222222"/>
      <name val="Verdana"/>
      <family val="2"/>
    </font>
    <font>
      <sz val="8"/>
      <color theme="1"/>
      <name val="Calibri"/>
      <family val="2"/>
    </font>
    <font>
      <sz val="8"/>
      <color rgb="FF000000"/>
      <name val="Calibri"/>
      <family val="2"/>
    </font>
  </fonts>
  <fills count="7">
    <fill>
      <patternFill patternType="none"/>
    </fill>
    <fill>
      <patternFill patternType="gray125"/>
    </fill>
    <fill>
      <patternFill patternType="solid">
        <fgColor rgb="FFEAEAE6"/>
        <bgColor indexed="64"/>
      </patternFill>
    </fill>
    <fill>
      <patternFill patternType="solid">
        <fgColor theme="0" tint="-0.14999847407452621"/>
        <bgColor indexed="64"/>
      </patternFill>
    </fill>
    <fill>
      <patternFill patternType="solid">
        <fgColor indexed="54"/>
        <bgColor indexed="64"/>
      </patternFill>
    </fill>
    <fill>
      <patternFill patternType="solid">
        <fgColor rgb="FFFFFFFF"/>
        <bgColor rgb="FFFFFFFF"/>
      </patternFill>
    </fill>
    <fill>
      <patternFill patternType="solid">
        <fgColor theme="0"/>
        <bgColor theme="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8">
    <xf numFmtId="0" fontId="0" fillId="0" borderId="0"/>
    <xf numFmtId="44" fontId="7" fillId="0" borderId="0" applyFont="0" applyFill="0" applyBorder="0" applyAlignment="0" applyProtection="0"/>
    <xf numFmtId="0" fontId="8" fillId="0" borderId="0"/>
    <xf numFmtId="0" fontId="11" fillId="0" borderId="0"/>
    <xf numFmtId="44" fontId="7" fillId="0" borderId="0" applyFont="0" applyFill="0" applyBorder="0" applyAlignment="0" applyProtection="0"/>
    <xf numFmtId="0" fontId="20" fillId="0" borderId="0"/>
    <xf numFmtId="0" fontId="21" fillId="0" borderId="0" applyNumberFormat="0" applyFill="0" applyBorder="0" applyAlignment="0" applyProtection="0"/>
    <xf numFmtId="0" fontId="11" fillId="0" borderId="0"/>
  </cellStyleXfs>
  <cellXfs count="168">
    <xf numFmtId="0" fontId="0" fillId="0" borderId="0" xfId="0"/>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wrapText="1"/>
    </xf>
    <xf numFmtId="17" fontId="1" fillId="0" borderId="3" xfId="0" applyNumberFormat="1" applyFont="1" applyBorder="1" applyAlignment="1">
      <alignment horizontal="center" vertical="center" wrapText="1"/>
    </xf>
    <xf numFmtId="0" fontId="0" fillId="0" borderId="0" xfId="0" applyBorder="1" applyAlignment="1">
      <alignment horizontal="center" vertical="center" wrapText="1"/>
    </xf>
    <xf numFmtId="0" fontId="2" fillId="2" borderId="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17" fontId="3" fillId="0" borderId="3" xfId="0" applyNumberFormat="1" applyFont="1" applyBorder="1" applyAlignment="1">
      <alignment horizontal="center" vertical="center" wrapText="1"/>
    </xf>
    <xf numFmtId="17" fontId="3" fillId="0" borderId="3" xfId="0" applyNumberFormat="1" applyFont="1" applyBorder="1" applyAlignment="1">
      <alignment horizontal="center" vertical="center"/>
    </xf>
    <xf numFmtId="15" fontId="3" fillId="0" borderId="3" xfId="0" applyNumberFormat="1" applyFont="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Border="1"/>
    <xf numFmtId="0" fontId="3"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1" xfId="0" applyFont="1" applyFill="1" applyBorder="1" applyAlignment="1">
      <alignment horizontal="center" vertical="center" wrapText="1"/>
    </xf>
    <xf numFmtId="17" fontId="1" fillId="0" borderId="3" xfId="0" applyNumberFormat="1" applyFont="1" applyFill="1" applyBorder="1" applyAlignment="1">
      <alignment horizontal="center" vertical="center" wrapText="1"/>
    </xf>
    <xf numFmtId="9" fontId="15" fillId="5" borderId="0" xfId="0" applyNumberFormat="1" applyFont="1" applyFill="1" applyBorder="1" applyAlignment="1">
      <alignment horizontal="center" vertical="center"/>
    </xf>
    <xf numFmtId="44" fontId="15" fillId="5" borderId="0" xfId="1" applyFont="1" applyFill="1" applyBorder="1" applyAlignment="1">
      <alignment horizontal="right" vertical="center"/>
    </xf>
    <xf numFmtId="44" fontId="15" fillId="5" borderId="0" xfId="1" applyFont="1" applyFill="1" applyBorder="1" applyAlignment="1">
      <alignment horizontal="center" vertical="center"/>
    </xf>
    <xf numFmtId="0" fontId="0" fillId="0" borderId="0" xfId="0" applyFill="1"/>
    <xf numFmtId="17" fontId="3" fillId="0" borderId="3" xfId="0"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xf>
    <xf numFmtId="0" fontId="3" fillId="0" borderId="0" xfId="0" applyFont="1"/>
    <xf numFmtId="0" fontId="3" fillId="0" borderId="3" xfId="0" applyNumberFormat="1"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Fill="1" applyBorder="1" applyAlignment="1">
      <alignment horizontal="center" vertical="center"/>
    </xf>
    <xf numFmtId="0" fontId="18"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wrapText="1"/>
    </xf>
    <xf numFmtId="0" fontId="0" fillId="0" borderId="0" xfId="0"/>
    <xf numFmtId="0" fontId="0" fillId="0" borderId="0" xfId="0" applyBorder="1" applyAlignment="1">
      <alignment horizontal="left" vertical="center" wrapText="1"/>
    </xf>
    <xf numFmtId="0" fontId="0" fillId="0" borderId="0" xfId="0" applyBorder="1"/>
    <xf numFmtId="0" fontId="15" fillId="0" borderId="0" xfId="0" applyFont="1" applyBorder="1" applyAlignment="1">
      <alignment horizontal="center" vertical="center" wrapText="1"/>
    </xf>
    <xf numFmtId="0" fontId="0" fillId="0" borderId="0" xfId="0" applyBorder="1" applyAlignment="1">
      <alignment vertical="center" wrapText="1"/>
    </xf>
    <xf numFmtId="167" fontId="19" fillId="0" borderId="0" xfId="0" applyNumberFormat="1" applyFont="1" applyBorder="1" applyAlignment="1">
      <alignment horizontal="center" vertical="center" wrapText="1"/>
    </xf>
    <xf numFmtId="168" fontId="0" fillId="0" borderId="0" xfId="0" applyNumberFormat="1" applyBorder="1" applyAlignment="1">
      <alignment vertical="center"/>
    </xf>
    <xf numFmtId="1" fontId="3" fillId="0" borderId="3" xfId="0" applyNumberFormat="1" applyFont="1" applyFill="1" applyBorder="1" applyAlignment="1">
      <alignment horizontal="center" vertical="center" wrapText="1"/>
    </xf>
    <xf numFmtId="17" fontId="3" fillId="0" borderId="3" xfId="0" applyNumberFormat="1" applyFont="1" applyBorder="1" applyAlignment="1">
      <alignment horizontal="center"/>
    </xf>
    <xf numFmtId="0" fontId="3" fillId="0" borderId="3" xfId="0" applyFont="1" applyBorder="1" applyAlignment="1">
      <alignment horizontal="center" wrapText="1"/>
    </xf>
    <xf numFmtId="14" fontId="1" fillId="0" borderId="3" xfId="0" applyNumberFormat="1" applyFont="1" applyBorder="1" applyAlignment="1">
      <alignment horizontal="center" vertical="center" wrapText="1"/>
    </xf>
    <xf numFmtId="0" fontId="0" fillId="0" borderId="3" xfId="0" applyFill="1" applyBorder="1" applyAlignment="1">
      <alignment wrapText="1"/>
    </xf>
    <xf numFmtId="0" fontId="3" fillId="0" borderId="3" xfId="0" applyFont="1" applyFill="1" applyBorder="1" applyAlignment="1">
      <alignment horizontal="center" wrapText="1"/>
    </xf>
    <xf numFmtId="0" fontId="3"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17" fontId="0" fillId="0" borderId="3" xfId="0" applyNumberFormat="1" applyBorder="1" applyAlignment="1">
      <alignment horizontal="center" vertical="center"/>
    </xf>
    <xf numFmtId="0" fontId="1"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0" xfId="7" applyFont="1" applyAlignment="1">
      <alignment horizontal="center" vertical="center"/>
    </xf>
    <xf numFmtId="0" fontId="9" fillId="4" borderId="0" xfId="2" applyFont="1" applyFill="1" applyAlignment="1">
      <alignment horizontal="center"/>
    </xf>
    <xf numFmtId="0" fontId="13" fillId="4" borderId="0" xfId="7" applyFont="1" applyFill="1" applyAlignment="1">
      <alignment horizontal="center"/>
    </xf>
    <xf numFmtId="0" fontId="10" fillId="0" borderId="0" xfId="7" applyFont="1" applyAlignment="1">
      <alignment horizontal="left"/>
    </xf>
    <xf numFmtId="0" fontId="13" fillId="4" borderId="0" xfId="7" applyFont="1" applyFill="1" applyAlignment="1">
      <alignment horizontal="center"/>
    </xf>
    <xf numFmtId="0" fontId="10" fillId="0" borderId="0" xfId="7" applyFont="1" applyAlignment="1">
      <alignment horizontal="left"/>
    </xf>
    <xf numFmtId="0" fontId="2" fillId="2" borderId="1" xfId="0" applyFont="1" applyFill="1" applyBorder="1" applyAlignment="1">
      <alignment horizontal="center"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vertical="center"/>
    </xf>
    <xf numFmtId="0" fontId="1" fillId="0" borderId="5" xfId="0" applyFont="1" applyBorder="1" applyAlignment="1">
      <alignment horizontal="center" vertical="center" wrapText="1"/>
    </xf>
    <xf numFmtId="0" fontId="0" fillId="0" borderId="3" xfId="0" applyFill="1" applyBorder="1" applyAlignment="1">
      <alignment horizontal="left" vertical="center" wrapText="1"/>
    </xf>
    <xf numFmtId="14" fontId="3" fillId="0" borderId="3" xfId="0" applyNumberFormat="1" applyFont="1" applyFill="1" applyBorder="1" applyAlignment="1">
      <alignment horizontal="center" vertical="center"/>
    </xf>
    <xf numFmtId="0" fontId="3" fillId="0" borderId="0" xfId="0" applyFont="1" applyFill="1"/>
    <xf numFmtId="14" fontId="1"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xf>
    <xf numFmtId="0" fontId="1" fillId="0" borderId="3" xfId="0" applyFont="1" applyFill="1" applyBorder="1" applyAlignment="1">
      <alignment horizontal="left" vertical="center" wrapText="1"/>
    </xf>
    <xf numFmtId="14" fontId="0" fillId="0" borderId="3" xfId="0" applyNumberFormat="1" applyFill="1" applyBorder="1" applyAlignment="1">
      <alignment horizontal="center" vertical="center" wrapText="1"/>
    </xf>
    <xf numFmtId="0" fontId="3" fillId="0" borderId="1" xfId="0" applyFont="1" applyBorder="1" applyAlignment="1">
      <alignment horizontal="center" vertical="center"/>
    </xf>
    <xf numFmtId="0" fontId="3" fillId="0" borderId="3" xfId="0" applyFont="1" applyFill="1" applyBorder="1"/>
    <xf numFmtId="0" fontId="25" fillId="0" borderId="3" xfId="0" applyFont="1" applyBorder="1" applyAlignment="1">
      <alignment horizontal="center" vertical="center" wrapText="1"/>
    </xf>
    <xf numFmtId="0" fontId="3" fillId="0" borderId="0" xfId="0" applyFont="1" applyAlignment="1">
      <alignment horizontal="center" vertical="center"/>
    </xf>
    <xf numFmtId="16" fontId="3" fillId="0" borderId="3" xfId="0"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center" vertical="center"/>
    </xf>
    <xf numFmtId="0" fontId="22" fillId="0" borderId="3" xfId="0" applyFont="1" applyBorder="1" applyAlignment="1">
      <alignment horizontal="center" vertical="center" wrapText="1"/>
    </xf>
    <xf numFmtId="0" fontId="23" fillId="5" borderId="3" xfId="0" applyFont="1" applyFill="1" applyBorder="1" applyAlignment="1">
      <alignment horizontal="left" wrapText="1"/>
    </xf>
    <xf numFmtId="169" fontId="22" fillId="0" borderId="3" xfId="0" applyNumberFormat="1" applyFont="1" applyBorder="1" applyAlignment="1">
      <alignment horizontal="center" vertical="center" wrapText="1"/>
    </xf>
    <xf numFmtId="0" fontId="0" fillId="0" borderId="0" xfId="0" applyFill="1" applyAlignment="1">
      <alignment horizontal="center" vertical="center"/>
    </xf>
    <xf numFmtId="0" fontId="25"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170" fontId="3" fillId="0" borderId="3" xfId="0" applyNumberFormat="1" applyFont="1" applyFill="1" applyBorder="1" applyAlignment="1">
      <alignment horizontal="center" vertical="center"/>
    </xf>
    <xf numFmtId="0" fontId="26" fillId="0" borderId="3" xfId="0" applyFont="1" applyFill="1" applyBorder="1" applyAlignment="1">
      <alignment horizontal="center" vertical="center"/>
    </xf>
    <xf numFmtId="17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7" fontId="3" fillId="0" borderId="1" xfId="0" applyNumberFormat="1" applyFont="1" applyFill="1" applyBorder="1" applyAlignment="1">
      <alignment horizontal="center" vertical="center"/>
    </xf>
    <xf numFmtId="172" fontId="3" fillId="0" borderId="1" xfId="0" applyNumberFormat="1" applyFont="1" applyFill="1" applyBorder="1" applyAlignment="1">
      <alignment horizontal="center" vertical="center" wrapText="1"/>
    </xf>
    <xf numFmtId="173" fontId="1" fillId="0" borderId="1" xfId="0" applyNumberFormat="1" applyFont="1" applyBorder="1" applyAlignment="1">
      <alignment horizontal="center" vertical="center" wrapText="1"/>
    </xf>
    <xf numFmtId="0" fontId="1" fillId="6"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0" fontId="1" fillId="0" borderId="6" xfId="0" applyFont="1" applyBorder="1" applyAlignment="1">
      <alignment horizontal="center" vertical="center" wrapText="1"/>
    </xf>
    <xf numFmtId="14" fontId="1" fillId="0" borderId="5" xfId="0"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0" fontId="1" fillId="0" borderId="3" xfId="2" applyFont="1" applyFill="1" applyBorder="1" applyAlignment="1">
      <alignment horizontal="center" vertical="center" wrapText="1"/>
    </xf>
    <xf numFmtId="14" fontId="1" fillId="0" borderId="3" xfId="0" applyNumberFormat="1" applyFont="1" applyFill="1" applyBorder="1" applyAlignment="1">
      <alignment horizontal="center" vertical="center"/>
    </xf>
    <xf numFmtId="0" fontId="3" fillId="0" borderId="3" xfId="0" applyFont="1" applyBorder="1" applyAlignment="1">
      <alignment horizontal="center"/>
    </xf>
    <xf numFmtId="0" fontId="3" fillId="0" borderId="0" xfId="0" applyFont="1" applyFill="1" applyBorder="1" applyAlignment="1">
      <alignment horizontal="center" vertical="center" wrapText="1"/>
    </xf>
    <xf numFmtId="167" fontId="3" fillId="0" borderId="0" xfId="0" applyNumberFormat="1" applyFont="1" applyBorder="1" applyAlignment="1">
      <alignment horizontal="center" vertical="center" wrapText="1"/>
    </xf>
    <xf numFmtId="44" fontId="3" fillId="0" borderId="0" xfId="1" applyFont="1" applyBorder="1" applyAlignment="1">
      <alignment horizontal="center" vertical="center" wrapText="1"/>
    </xf>
    <xf numFmtId="14" fontId="1" fillId="0" borderId="0" xfId="0" applyNumberFormat="1" applyFont="1" applyFill="1" applyBorder="1" applyAlignment="1">
      <alignment horizontal="center" vertical="center" wrapText="1"/>
    </xf>
    <xf numFmtId="44" fontId="1" fillId="0" borderId="0" xfId="0" applyNumberFormat="1" applyFont="1" applyFill="1" applyBorder="1" applyAlignment="1">
      <alignment horizontal="right" vertical="center"/>
    </xf>
    <xf numFmtId="0" fontId="3" fillId="0" borderId="3" xfId="0" applyFont="1" applyFill="1" applyBorder="1" applyAlignment="1">
      <alignment horizontal="center"/>
    </xf>
    <xf numFmtId="44" fontId="1" fillId="0" borderId="3" xfId="1" applyFont="1" applyFill="1" applyBorder="1" applyAlignment="1">
      <alignment horizontal="center" vertical="center" wrapText="1"/>
    </xf>
    <xf numFmtId="44" fontId="1" fillId="0" borderId="3" xfId="1" applyFont="1" applyFill="1" applyBorder="1" applyAlignment="1">
      <alignment vertical="center" wrapText="1"/>
    </xf>
    <xf numFmtId="14" fontId="3" fillId="0" borderId="3" xfId="0" applyNumberFormat="1" applyFont="1" applyFill="1" applyBorder="1" applyAlignment="1">
      <alignment horizontal="center" vertical="center" wrapText="1"/>
    </xf>
    <xf numFmtId="44" fontId="3" fillId="0" borderId="3" xfId="1" applyFont="1" applyFill="1" applyBorder="1" applyAlignment="1">
      <alignment horizontal="center" vertical="center" wrapText="1"/>
    </xf>
    <xf numFmtId="0" fontId="27"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165" fontId="1" fillId="0" borderId="3"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44" fontId="3" fillId="0" borderId="3" xfId="1" applyFont="1" applyFill="1" applyBorder="1" applyAlignment="1">
      <alignment vertical="center" wrapText="1"/>
    </xf>
    <xf numFmtId="0" fontId="26" fillId="0" borderId="3" xfId="0" applyFont="1" applyFill="1" applyBorder="1" applyAlignment="1">
      <alignment vertical="center" wrapText="1"/>
    </xf>
    <xf numFmtId="167" fontId="3" fillId="0" borderId="3" xfId="0" applyNumberFormat="1" applyFont="1" applyFill="1" applyBorder="1" applyAlignment="1">
      <alignment horizontal="center" vertical="center" wrapText="1"/>
    </xf>
    <xf numFmtId="44" fontId="1" fillId="0" borderId="3" xfId="0" applyNumberFormat="1" applyFont="1" applyFill="1" applyBorder="1" applyAlignment="1">
      <alignment horizontal="right" vertical="center" wrapText="1"/>
    </xf>
    <xf numFmtId="0" fontId="3" fillId="0" borderId="3" xfId="0" applyFont="1" applyFill="1" applyBorder="1" applyAlignment="1">
      <alignment vertical="center" wrapText="1"/>
    </xf>
    <xf numFmtId="165" fontId="1" fillId="0" borderId="3" xfId="0" applyNumberFormat="1" applyFont="1" applyFill="1" applyBorder="1" applyAlignment="1">
      <alignment horizontal="center" vertical="center" wrapText="1"/>
    </xf>
    <xf numFmtId="44" fontId="3" fillId="0" borderId="3" xfId="1" applyFont="1" applyFill="1" applyBorder="1" applyAlignment="1">
      <alignment horizontal="right" vertical="center"/>
    </xf>
    <xf numFmtId="0" fontId="1" fillId="0" borderId="3" xfId="2" applyFont="1" applyFill="1" applyBorder="1" applyAlignment="1">
      <alignment horizontal="center" vertical="center"/>
    </xf>
    <xf numFmtId="0" fontId="1" fillId="0" borderId="3" xfId="2" applyFont="1" applyFill="1" applyBorder="1" applyAlignment="1">
      <alignment vertical="center" wrapText="1"/>
    </xf>
    <xf numFmtId="165" fontId="1" fillId="0" borderId="3" xfId="2" applyNumberFormat="1" applyFont="1" applyFill="1" applyBorder="1" applyAlignment="1">
      <alignment horizontal="center" vertical="center"/>
    </xf>
    <xf numFmtId="167" fontId="1" fillId="0" borderId="3" xfId="0" applyNumberFormat="1" applyFont="1" applyFill="1" applyBorder="1" applyAlignment="1">
      <alignment horizontal="center" vertical="center"/>
    </xf>
    <xf numFmtId="0" fontId="3" fillId="0" borderId="3" xfId="0" applyFont="1" applyFill="1" applyBorder="1" applyAlignment="1">
      <alignment vertical="center"/>
    </xf>
    <xf numFmtId="0" fontId="1" fillId="0" borderId="3" xfId="0" applyFont="1" applyFill="1" applyBorder="1" applyAlignment="1">
      <alignment horizontal="left" wrapText="1"/>
    </xf>
    <xf numFmtId="0" fontId="0" fillId="0" borderId="3" xfId="0" applyFill="1" applyBorder="1"/>
    <xf numFmtId="44" fontId="1" fillId="0" borderId="3" xfId="1" applyFont="1" applyFill="1" applyBorder="1" applyAlignment="1">
      <alignment horizontal="right" vertical="center" wrapText="1"/>
    </xf>
    <xf numFmtId="44" fontId="1" fillId="0" borderId="3" xfId="1" applyFont="1" applyFill="1" applyBorder="1" applyAlignment="1">
      <alignment vertical="center"/>
    </xf>
    <xf numFmtId="44" fontId="1" fillId="0" borderId="3" xfId="1" applyFont="1" applyFill="1" applyBorder="1" applyAlignment="1">
      <alignment horizontal="center" vertical="center"/>
    </xf>
    <xf numFmtId="0" fontId="22" fillId="0" borderId="1" xfId="0" applyFont="1" applyBorder="1" applyAlignment="1">
      <alignment horizontal="center" vertical="center" wrapText="1"/>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170" fontId="29" fillId="0" borderId="0" xfId="0" applyNumberFormat="1" applyFont="1" applyBorder="1" applyAlignment="1">
      <alignment horizontal="center" vertical="center" wrapText="1"/>
    </xf>
    <xf numFmtId="8" fontId="29" fillId="0" borderId="0" xfId="0" applyNumberFormat="1" applyFont="1" applyBorder="1" applyAlignment="1">
      <alignment horizontal="center" vertical="center" wrapText="1"/>
    </xf>
    <xf numFmtId="0" fontId="29"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4" xfId="0" applyFont="1" applyBorder="1" applyAlignment="1">
      <alignment horizontal="center" vertical="center" wrapText="1"/>
    </xf>
    <xf numFmtId="176" fontId="22" fillId="0" borderId="5"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xf numFmtId="0" fontId="12" fillId="4" borderId="0" xfId="7" applyFont="1" applyFill="1" applyAlignment="1">
      <alignment horizontal="center" vertical="center"/>
    </xf>
    <xf numFmtId="0" fontId="11" fillId="0" borderId="0" xfId="7"/>
    <xf numFmtId="44" fontId="3" fillId="0" borderId="3" xfId="1" applyNumberFormat="1" applyFont="1" applyFill="1" applyBorder="1" applyAlignment="1">
      <alignment vertical="center" wrapText="1"/>
    </xf>
    <xf numFmtId="44" fontId="1" fillId="0" borderId="3" xfId="0" applyNumberFormat="1" applyFont="1" applyFill="1" applyBorder="1" applyAlignment="1">
      <alignment vertical="center"/>
    </xf>
    <xf numFmtId="44" fontId="1" fillId="0" borderId="3" xfId="0" applyNumberFormat="1" applyFont="1" applyFill="1" applyBorder="1" applyAlignment="1">
      <alignment vertical="center" wrapText="1"/>
    </xf>
    <xf numFmtId="44" fontId="3" fillId="0" borderId="3" xfId="0" applyNumberFormat="1" applyFont="1" applyFill="1" applyBorder="1" applyAlignment="1">
      <alignment vertical="center"/>
    </xf>
    <xf numFmtId="44" fontId="3" fillId="0" borderId="3" xfId="1" applyNumberFormat="1" applyFont="1" applyFill="1" applyBorder="1" applyAlignment="1">
      <alignment vertical="center"/>
    </xf>
    <xf numFmtId="44" fontId="1" fillId="0" borderId="3" xfId="2" applyNumberFormat="1" applyFont="1" applyFill="1" applyBorder="1" applyAlignment="1">
      <alignment vertical="center"/>
    </xf>
    <xf numFmtId="44" fontId="3" fillId="0" borderId="3" xfId="0" applyNumberFormat="1" applyFont="1" applyFill="1" applyBorder="1" applyAlignment="1">
      <alignment horizontal="center" vertical="center"/>
    </xf>
    <xf numFmtId="0" fontId="5" fillId="3" borderId="3" xfId="0"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4" fontId="1" fillId="0" borderId="3" xfId="1" applyNumberFormat="1" applyFont="1" applyBorder="1" applyAlignment="1">
      <alignment horizontal="right" vertical="center" wrapText="1"/>
    </xf>
    <xf numFmtId="0" fontId="10" fillId="0" borderId="0" xfId="7" applyFont="1" applyAlignment="1">
      <alignment horizontal="center"/>
    </xf>
    <xf numFmtId="170" fontId="3" fillId="0" borderId="3" xfId="0" applyNumberFormat="1" applyFont="1" applyBorder="1" applyAlignment="1">
      <alignment horizontal="center" vertical="center" wrapText="1"/>
    </xf>
    <xf numFmtId="175" fontId="3" fillId="0" borderId="3" xfId="0" applyNumberFormat="1" applyFont="1" applyBorder="1" applyAlignment="1">
      <alignment horizontal="center" vertical="center" wrapText="1"/>
    </xf>
    <xf numFmtId="0" fontId="3" fillId="0" borderId="3" xfId="0" applyFont="1" applyBorder="1" applyAlignment="1">
      <alignment wrapText="1"/>
    </xf>
    <xf numFmtId="174"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wrapText="1"/>
    </xf>
  </cellXfs>
  <cellStyles count="8">
    <cellStyle name="Hipervínculo 2" xfId="6" xr:uid="{3B9977D9-3E2D-408C-91AF-CB43800523D5}"/>
    <cellStyle name="Moneda" xfId="1" builtinId="4"/>
    <cellStyle name="Moneda 2" xfId="4" xr:uid="{B7562680-A029-4DDC-AC6E-F1E10CE2ED22}"/>
    <cellStyle name="Normal" xfId="0" builtinId="0"/>
    <cellStyle name="Normal 2" xfId="2" xr:uid="{5B255963-9F91-4CEF-8484-1101E8F1B695}"/>
    <cellStyle name="Normal 2 2" xfId="7" xr:uid="{2099726A-1AFB-4458-8BF1-70497FC6DA1A}"/>
    <cellStyle name="Normal 3" xfId="3" xr:uid="{0504E479-9E2A-40A6-AFB9-4D77B6283B55}"/>
    <cellStyle name="Normal 4" xfId="5" xr:uid="{ED5574C6-8C0B-45D0-841B-D241A9D4E4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ER/Desktop/Seguimiento%20Acad&#233;mico/1.%20Informes/1.%20Organo%20de%20Gobierno/15.%20Organo%20de%20Gobierno%202019-II/1.%20Proyectos%20IPICYT%20ene-junio%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sheetName val="Hoja1"/>
    </sheetNames>
    <sheetDataSet>
      <sheetData sheetId="0"/>
      <sheetData sheetId="1">
        <row r="1">
          <cell r="A1" t="str">
            <v>Convocatoria problemas nacionales</v>
          </cell>
        </row>
        <row r="2">
          <cell r="A2" t="str">
            <v>Convocatoria redes temáticas</v>
          </cell>
        </row>
        <row r="3">
          <cell r="A3" t="str">
            <v>Fondo Institucional del CONACYT (FOINS)</v>
          </cell>
        </row>
        <row r="4">
          <cell r="A4" t="str">
            <v>FONCICYT</v>
          </cell>
        </row>
        <row r="5">
          <cell r="A5" t="str">
            <v>FORDECYT</v>
          </cell>
        </row>
        <row r="6">
          <cell r="A6" t="str">
            <v>Fondo CIBIOGEM</v>
          </cell>
        </row>
        <row r="7">
          <cell r="A7" t="str">
            <v>Apoyos institucionales</v>
          </cell>
        </row>
        <row r="8">
          <cell r="A8" t="str">
            <v>Apoyos Complementarios para la Adquisición de Equipo Científico</v>
          </cell>
        </row>
        <row r="9">
          <cell r="A9" t="str">
            <v>INNOVAPYME</v>
          </cell>
        </row>
        <row r="10">
          <cell r="A10" t="str">
            <v>INNOVATEC</v>
          </cell>
        </row>
        <row r="11">
          <cell r="A11" t="str">
            <v>PROINNOVA</v>
          </cell>
        </row>
        <row r="12">
          <cell r="A12" t="str">
            <v>Fondo Sectorial ASA</v>
          </cell>
        </row>
        <row r="13">
          <cell r="A13" t="str">
            <v>Fondo Sectorial CFE</v>
          </cell>
        </row>
        <row r="14">
          <cell r="A14" t="str">
            <v>Fondo Sectorial INEGI</v>
          </cell>
        </row>
        <row r="15">
          <cell r="A15" t="str">
            <v>Fondo Sectorial SENER Hidrocarburos</v>
          </cell>
        </row>
        <row r="16">
          <cell r="A16" t="str">
            <v>Fondo Sectorial SENER Sustentabilidad</v>
          </cell>
        </row>
        <row r="17">
          <cell r="A17" t="str">
            <v>Fondo Sectorial CONAFOR</v>
          </cell>
        </row>
        <row r="18">
          <cell r="A18" t="str">
            <v>Fondo Sectorial CONAGUA</v>
          </cell>
        </row>
        <row r="19">
          <cell r="A19" t="str">
            <v>Fondo Sectorial CONACYT-SEGOB-CNS para la Seguridad Pública</v>
          </cell>
        </row>
        <row r="20">
          <cell r="A20" t="str">
            <v>Fondo Sectorial CONAVI</v>
          </cell>
        </row>
        <row r="21">
          <cell r="A21" t="str">
            <v>FINNOVA</v>
          </cell>
        </row>
        <row r="22">
          <cell r="A22" t="str">
            <v>Fondo de Innovación Tecnológica</v>
          </cell>
        </row>
        <row r="23">
          <cell r="A23" t="str">
            <v>Fondo Sectorial INIFED</v>
          </cell>
        </row>
        <row r="24">
          <cell r="A24" t="str">
            <v>Fondo Sectorial INMUJERES</v>
          </cell>
        </row>
        <row r="25">
          <cell r="A25" t="str">
            <v>Fondo Sectorial SAGARPA</v>
          </cell>
        </row>
        <row r="26">
          <cell r="A26" t="str">
            <v>Fondo Sectorial SECTUR</v>
          </cell>
        </row>
        <row r="27">
          <cell r="A27" t="str">
            <v>Fondo Sectorial SEDESOL</v>
          </cell>
        </row>
        <row r="28">
          <cell r="A28" t="str">
            <v>Fondo Sectorial SEMAR</v>
          </cell>
        </row>
        <row r="29">
          <cell r="A29" t="str">
            <v>Fondo Sectorial SEMARNAT</v>
          </cell>
        </row>
        <row r="30">
          <cell r="A30" t="str">
            <v>Fondo Sectorial SEP - CONACYT / Investigación Básica</v>
          </cell>
        </row>
        <row r="31">
          <cell r="A31" t="str">
            <v xml:space="preserve">Fondo SEP/AFSEDF – CONACYT </v>
          </cell>
        </row>
        <row r="32">
          <cell r="A32" t="str">
            <v>Fondo SEP/SEB – CONACYT</v>
          </cell>
        </row>
        <row r="33">
          <cell r="A33" t="str">
            <v>Fondo Sectorial SRE</v>
          </cell>
        </row>
        <row r="34">
          <cell r="A34" t="str">
            <v>Fondo Sectorial SALUD</v>
          </cell>
        </row>
        <row r="35">
          <cell r="A35" t="str">
            <v>Aguascalientes</v>
          </cell>
        </row>
        <row r="36">
          <cell r="A36" t="str">
            <v>Baja California</v>
          </cell>
        </row>
        <row r="37">
          <cell r="A37" t="str">
            <v>Baja California Sur</v>
          </cell>
        </row>
        <row r="38">
          <cell r="A38" t="str">
            <v>Campeche</v>
          </cell>
        </row>
        <row r="39">
          <cell r="A39" t="str">
            <v>Chiapas</v>
          </cell>
        </row>
        <row r="40">
          <cell r="A40" t="str">
            <v>Chihuahua</v>
          </cell>
        </row>
        <row r="41">
          <cell r="A41" t="str">
            <v>Ciudad Juárez</v>
          </cell>
        </row>
        <row r="42">
          <cell r="A42" t="str">
            <v>Coahuila</v>
          </cell>
        </row>
        <row r="43">
          <cell r="A43" t="str">
            <v>Colima</v>
          </cell>
        </row>
        <row r="44">
          <cell r="A44" t="str">
            <v>Distrito Federal</v>
          </cell>
        </row>
        <row r="45">
          <cell r="A45" t="str">
            <v>Durango</v>
          </cell>
        </row>
        <row r="46">
          <cell r="A46" t="str">
            <v>Estado de México</v>
          </cell>
        </row>
        <row r="47">
          <cell r="A47" t="str">
            <v>Guanajuato</v>
          </cell>
        </row>
        <row r="48">
          <cell r="A48" t="str">
            <v>Guerrero</v>
          </cell>
        </row>
        <row r="49">
          <cell r="A49" t="str">
            <v>Hidalgo</v>
          </cell>
        </row>
        <row r="50">
          <cell r="A50" t="str">
            <v>Jalisco</v>
          </cell>
        </row>
        <row r="51">
          <cell r="A51" t="str">
            <v>Michoacán</v>
          </cell>
        </row>
        <row r="52">
          <cell r="A52" t="str">
            <v>Morelos</v>
          </cell>
        </row>
        <row r="53">
          <cell r="A53" t="str">
            <v>Nayarit</v>
          </cell>
        </row>
        <row r="54">
          <cell r="A54" t="str">
            <v>Nuevo León</v>
          </cell>
        </row>
        <row r="55">
          <cell r="A55" t="str">
            <v>Oaxaca</v>
          </cell>
        </row>
        <row r="56">
          <cell r="A56" t="str">
            <v>Puebla</v>
          </cell>
        </row>
        <row r="57">
          <cell r="A57" t="str">
            <v>Gobierno Municipal de Puebla</v>
          </cell>
        </row>
        <row r="58">
          <cell r="A58" t="str">
            <v>Querétaro</v>
          </cell>
        </row>
        <row r="59">
          <cell r="A59" t="str">
            <v>Quintana Roo</v>
          </cell>
        </row>
        <row r="60">
          <cell r="A60" t="str">
            <v>San Luis Potosí</v>
          </cell>
        </row>
        <row r="61">
          <cell r="A61" t="str">
            <v>Sinaloa</v>
          </cell>
        </row>
        <row r="62">
          <cell r="A62" t="str">
            <v>Sonora</v>
          </cell>
        </row>
        <row r="63">
          <cell r="A63" t="str">
            <v>Tabasco</v>
          </cell>
        </row>
        <row r="64">
          <cell r="A64" t="str">
            <v>Tamaulipas</v>
          </cell>
        </row>
        <row r="65">
          <cell r="A65" t="str">
            <v>Tlaxcala</v>
          </cell>
        </row>
        <row r="66">
          <cell r="A66" t="str">
            <v>Veracruz</v>
          </cell>
        </row>
        <row r="67">
          <cell r="A67" t="str">
            <v>Yucatán</v>
          </cell>
        </row>
        <row r="68">
          <cell r="A68" t="str">
            <v>Zacatecas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315BC-3AF6-465A-8019-30E9D56700AF}">
  <dimension ref="A1:K75"/>
  <sheetViews>
    <sheetView tabSelected="1" zoomScale="80" zoomScaleNormal="80" workbookViewId="0">
      <selection activeCell="C7" sqref="C7"/>
    </sheetView>
  </sheetViews>
  <sheetFormatPr baseColWidth="10" defaultRowHeight="15" x14ac:dyDescent="0.25"/>
  <cols>
    <col min="1" max="1" width="4.28515625" customWidth="1"/>
    <col min="2" max="2" width="16.42578125" customWidth="1"/>
    <col min="3" max="3" width="57" customWidth="1"/>
    <col min="4" max="4" width="31.85546875" customWidth="1"/>
    <col min="5" max="5" width="19" customWidth="1"/>
    <col min="6" max="6" width="17.5703125" customWidth="1"/>
    <col min="7" max="7" width="18.5703125" customWidth="1"/>
    <col min="8" max="8" width="20.28515625" customWidth="1"/>
    <col min="9" max="9" width="21.28515625" bestFit="1" customWidth="1"/>
    <col min="10" max="10" width="32.42578125" customWidth="1"/>
    <col min="11" max="11" width="18.28515625" customWidth="1"/>
    <col min="12" max="12" width="16.42578125" customWidth="1"/>
    <col min="13" max="13" width="20" customWidth="1"/>
  </cols>
  <sheetData>
    <row r="1" spans="1:11" ht="51" x14ac:dyDescent="0.25">
      <c r="A1" s="159" t="s">
        <v>879</v>
      </c>
      <c r="B1" s="159" t="s">
        <v>880</v>
      </c>
      <c r="C1" s="159" t="s">
        <v>881</v>
      </c>
      <c r="D1" s="159" t="s">
        <v>882</v>
      </c>
      <c r="E1" s="159" t="s">
        <v>883</v>
      </c>
      <c r="F1" s="159" t="s">
        <v>884</v>
      </c>
      <c r="G1" s="160" t="s">
        <v>885</v>
      </c>
      <c r="H1" s="160" t="s">
        <v>886</v>
      </c>
      <c r="I1" s="159" t="s">
        <v>887</v>
      </c>
      <c r="J1" s="159" t="s">
        <v>888</v>
      </c>
    </row>
    <row r="2" spans="1:11" ht="45" x14ac:dyDescent="0.25">
      <c r="A2" s="15">
        <v>1</v>
      </c>
      <c r="B2" s="13" t="s">
        <v>84</v>
      </c>
      <c r="C2" s="13" t="s">
        <v>1071</v>
      </c>
      <c r="D2" s="13" t="s">
        <v>289</v>
      </c>
      <c r="E2" s="13"/>
      <c r="F2" s="33"/>
      <c r="G2" s="71">
        <v>43746</v>
      </c>
      <c r="H2" s="71">
        <v>43799</v>
      </c>
      <c r="I2" s="113">
        <v>13920500</v>
      </c>
      <c r="J2" s="13" t="s">
        <v>1056</v>
      </c>
    </row>
    <row r="3" spans="1:11" ht="22.5" x14ac:dyDescent="0.25">
      <c r="A3" s="15">
        <v>2</v>
      </c>
      <c r="B3" s="13" t="s">
        <v>153</v>
      </c>
      <c r="C3" s="87" t="s">
        <v>1043</v>
      </c>
      <c r="D3" s="13" t="s">
        <v>252</v>
      </c>
      <c r="E3" s="33"/>
      <c r="F3" s="33"/>
      <c r="G3" s="71">
        <v>43063</v>
      </c>
      <c r="H3" s="71">
        <v>44158</v>
      </c>
      <c r="I3" s="114">
        <v>31568017</v>
      </c>
      <c r="J3" s="13" t="s">
        <v>925</v>
      </c>
    </row>
    <row r="4" spans="1:11" ht="33.75" x14ac:dyDescent="0.25">
      <c r="A4" s="15">
        <v>3</v>
      </c>
      <c r="B4" s="13" t="s">
        <v>33</v>
      </c>
      <c r="C4" s="13" t="s">
        <v>1067</v>
      </c>
      <c r="D4" s="13" t="s">
        <v>240</v>
      </c>
      <c r="E4" s="13"/>
      <c r="F4" s="33"/>
      <c r="G4" s="71">
        <v>43789</v>
      </c>
      <c r="H4" s="71">
        <v>44884</v>
      </c>
      <c r="I4" s="113">
        <v>2000000</v>
      </c>
      <c r="J4" s="13" t="s">
        <v>270</v>
      </c>
    </row>
    <row r="5" spans="1:11" ht="22.5" x14ac:dyDescent="0.25">
      <c r="A5" s="15">
        <v>4</v>
      </c>
      <c r="B5" s="13" t="s">
        <v>33</v>
      </c>
      <c r="C5" s="13" t="s">
        <v>271</v>
      </c>
      <c r="D5" s="87" t="s">
        <v>252</v>
      </c>
      <c r="E5" s="15"/>
      <c r="F5" s="15"/>
      <c r="G5" s="71">
        <v>42618</v>
      </c>
      <c r="H5" s="71">
        <v>44079</v>
      </c>
      <c r="I5" s="113">
        <v>104492977.52</v>
      </c>
      <c r="J5" s="13" t="s">
        <v>270</v>
      </c>
    </row>
    <row r="6" spans="1:11" ht="22.5" x14ac:dyDescent="0.25">
      <c r="A6" s="15">
        <v>5</v>
      </c>
      <c r="B6" s="13" t="s">
        <v>10</v>
      </c>
      <c r="C6" s="87" t="s">
        <v>251</v>
      </c>
      <c r="D6" s="87" t="s">
        <v>252</v>
      </c>
      <c r="E6" s="15"/>
      <c r="F6" s="15"/>
      <c r="G6" s="71">
        <v>42594</v>
      </c>
      <c r="H6" s="71">
        <v>44054</v>
      </c>
      <c r="I6" s="113">
        <v>3887050</v>
      </c>
      <c r="J6" s="13" t="s">
        <v>243</v>
      </c>
    </row>
    <row r="7" spans="1:11" ht="33.75" x14ac:dyDescent="0.25">
      <c r="A7" s="15">
        <v>6</v>
      </c>
      <c r="B7" s="13" t="s">
        <v>153</v>
      </c>
      <c r="C7" s="13" t="s">
        <v>294</v>
      </c>
      <c r="D7" s="13" t="s">
        <v>240</v>
      </c>
      <c r="E7" s="33"/>
      <c r="F7" s="13"/>
      <c r="G7" s="71">
        <v>43280</v>
      </c>
      <c r="H7" s="71">
        <v>44375</v>
      </c>
      <c r="I7" s="113">
        <v>2000000</v>
      </c>
      <c r="J7" s="13" t="s">
        <v>293</v>
      </c>
    </row>
    <row r="8" spans="1:11" ht="22.5" x14ac:dyDescent="0.25">
      <c r="A8" s="15">
        <v>7</v>
      </c>
      <c r="B8" s="13" t="s">
        <v>134</v>
      </c>
      <c r="C8" s="13" t="s">
        <v>1042</v>
      </c>
      <c r="D8" s="13" t="s">
        <v>246</v>
      </c>
      <c r="E8" s="112"/>
      <c r="F8" s="112"/>
      <c r="G8" s="71">
        <v>43706</v>
      </c>
      <c r="H8" s="71">
        <v>43799</v>
      </c>
      <c r="I8" s="113">
        <v>500000</v>
      </c>
      <c r="J8" s="13" t="s">
        <v>287</v>
      </c>
    </row>
    <row r="9" spans="1:11" ht="33.75" x14ac:dyDescent="0.25">
      <c r="A9" s="15">
        <v>8</v>
      </c>
      <c r="B9" s="13" t="s">
        <v>10</v>
      </c>
      <c r="C9" s="13" t="s">
        <v>249</v>
      </c>
      <c r="D9" s="13" t="s">
        <v>250</v>
      </c>
      <c r="E9" s="112"/>
      <c r="F9" s="112"/>
      <c r="G9" s="71">
        <v>43634</v>
      </c>
      <c r="H9" s="71">
        <v>44712</v>
      </c>
      <c r="I9" s="113">
        <v>1648000</v>
      </c>
      <c r="J9" s="13" t="s">
        <v>244</v>
      </c>
      <c r="K9" s="24"/>
    </row>
    <row r="10" spans="1:11" ht="22.5" x14ac:dyDescent="0.25">
      <c r="A10" s="15">
        <v>9</v>
      </c>
      <c r="B10" s="13" t="s">
        <v>10</v>
      </c>
      <c r="C10" s="13" t="s">
        <v>1061</v>
      </c>
      <c r="D10" s="13" t="s">
        <v>240</v>
      </c>
      <c r="E10" s="13"/>
      <c r="F10" s="33"/>
      <c r="G10" s="71">
        <v>43789</v>
      </c>
      <c r="H10" s="71">
        <v>44884</v>
      </c>
      <c r="I10" s="113">
        <v>1890000</v>
      </c>
      <c r="J10" s="13" t="s">
        <v>247</v>
      </c>
      <c r="K10" s="24"/>
    </row>
    <row r="11" spans="1:11" ht="33.75" x14ac:dyDescent="0.25">
      <c r="A11" s="15">
        <v>10</v>
      </c>
      <c r="B11" s="13" t="s">
        <v>1137</v>
      </c>
      <c r="C11" s="13" t="s">
        <v>890</v>
      </c>
      <c r="D11" s="13" t="s">
        <v>282</v>
      </c>
      <c r="E11" s="15"/>
      <c r="F11" s="13" t="s">
        <v>891</v>
      </c>
      <c r="G11" s="105">
        <v>43488</v>
      </c>
      <c r="H11" s="71">
        <v>43770</v>
      </c>
      <c r="I11" s="137">
        <v>1831200</v>
      </c>
      <c r="J11" s="13" t="s">
        <v>892</v>
      </c>
      <c r="K11" s="24"/>
    </row>
    <row r="12" spans="1:11" ht="22.5" x14ac:dyDescent="0.25">
      <c r="A12" s="15">
        <v>11</v>
      </c>
      <c r="B12" s="13" t="s">
        <v>153</v>
      </c>
      <c r="C12" s="13" t="s">
        <v>1040</v>
      </c>
      <c r="D12" s="13" t="s">
        <v>305</v>
      </c>
      <c r="E12" s="13" t="s">
        <v>306</v>
      </c>
      <c r="F12" s="33"/>
      <c r="G12" s="71">
        <v>43282</v>
      </c>
      <c r="H12" s="71">
        <v>44286</v>
      </c>
      <c r="I12" s="113">
        <v>157360</v>
      </c>
      <c r="J12" s="13" t="s">
        <v>1039</v>
      </c>
      <c r="K12" s="24"/>
    </row>
    <row r="13" spans="1:11" ht="67.5" x14ac:dyDescent="0.25">
      <c r="A13" s="15">
        <v>12</v>
      </c>
      <c r="B13" s="13" t="s">
        <v>280</v>
      </c>
      <c r="C13" s="13" t="s">
        <v>1070</v>
      </c>
      <c r="D13" s="13" t="s">
        <v>1129</v>
      </c>
      <c r="E13" s="13"/>
      <c r="F13" s="33"/>
      <c r="G13" s="71">
        <v>43766</v>
      </c>
      <c r="H13" s="71">
        <v>43799</v>
      </c>
      <c r="I13" s="113">
        <v>1500000</v>
      </c>
      <c r="J13" s="13" t="s">
        <v>1053</v>
      </c>
      <c r="K13" s="24"/>
    </row>
    <row r="14" spans="1:11" ht="22.5" x14ac:dyDescent="0.25">
      <c r="A14" s="15">
        <v>13</v>
      </c>
      <c r="B14" s="13" t="s">
        <v>153</v>
      </c>
      <c r="C14" s="87" t="s">
        <v>303</v>
      </c>
      <c r="D14" s="87" t="s">
        <v>252</v>
      </c>
      <c r="E14" s="15"/>
      <c r="F14" s="15"/>
      <c r="G14" s="71">
        <v>42618</v>
      </c>
      <c r="H14" s="71">
        <v>44079</v>
      </c>
      <c r="I14" s="113">
        <v>380795787.48000002</v>
      </c>
      <c r="J14" s="13" t="s">
        <v>302</v>
      </c>
    </row>
    <row r="15" spans="1:11" ht="33.75" x14ac:dyDescent="0.25">
      <c r="A15" s="15">
        <v>14</v>
      </c>
      <c r="B15" s="13" t="s">
        <v>153</v>
      </c>
      <c r="C15" s="13" t="s">
        <v>893</v>
      </c>
      <c r="D15" s="13" t="s">
        <v>246</v>
      </c>
      <c r="E15" s="33"/>
      <c r="F15" s="13"/>
      <c r="G15" s="71">
        <v>43405</v>
      </c>
      <c r="H15" s="71">
        <v>43490</v>
      </c>
      <c r="I15" s="113">
        <v>1500000</v>
      </c>
      <c r="J15" s="13" t="s">
        <v>296</v>
      </c>
    </row>
    <row r="16" spans="1:11" ht="22.5" x14ac:dyDescent="0.25">
      <c r="A16" s="15">
        <v>15</v>
      </c>
      <c r="B16" s="13" t="s">
        <v>33</v>
      </c>
      <c r="C16" s="13" t="s">
        <v>273</v>
      </c>
      <c r="D16" s="13" t="s">
        <v>255</v>
      </c>
      <c r="E16" s="33"/>
      <c r="F16" s="13"/>
      <c r="G16" s="71">
        <v>43250</v>
      </c>
      <c r="H16" s="71">
        <v>44376</v>
      </c>
      <c r="I16" s="113">
        <v>12207457</v>
      </c>
      <c r="J16" s="13" t="s">
        <v>272</v>
      </c>
    </row>
    <row r="17" spans="1:10" ht="33.75" x14ac:dyDescent="0.25">
      <c r="A17" s="15">
        <v>16</v>
      </c>
      <c r="B17" s="13" t="s">
        <v>84</v>
      </c>
      <c r="C17" s="13" t="s">
        <v>1055</v>
      </c>
      <c r="D17" s="13" t="s">
        <v>240</v>
      </c>
      <c r="E17" s="13"/>
      <c r="F17" s="33"/>
      <c r="G17" s="71">
        <v>43789</v>
      </c>
      <c r="H17" s="71">
        <v>44884</v>
      </c>
      <c r="I17" s="113">
        <v>1792700</v>
      </c>
      <c r="J17" s="13" t="s">
        <v>1054</v>
      </c>
    </row>
    <row r="18" spans="1:10" ht="22.5" x14ac:dyDescent="0.25">
      <c r="A18" s="15">
        <v>17</v>
      </c>
      <c r="B18" s="13" t="s">
        <v>134</v>
      </c>
      <c r="C18" s="87" t="s">
        <v>286</v>
      </c>
      <c r="D18" s="87" t="s">
        <v>240</v>
      </c>
      <c r="E18" s="15"/>
      <c r="F18" s="15"/>
      <c r="G18" s="71">
        <v>42690</v>
      </c>
      <c r="H18" s="71">
        <v>43784</v>
      </c>
      <c r="I18" s="113">
        <v>1500000</v>
      </c>
      <c r="J18" s="13" t="s">
        <v>285</v>
      </c>
    </row>
    <row r="19" spans="1:10" ht="22.5" x14ac:dyDescent="0.25">
      <c r="A19" s="15">
        <v>18</v>
      </c>
      <c r="B19" s="13" t="s">
        <v>10</v>
      </c>
      <c r="C19" s="13" t="s">
        <v>1041</v>
      </c>
      <c r="D19" s="13" t="s">
        <v>305</v>
      </c>
      <c r="E19" s="13" t="s">
        <v>306</v>
      </c>
      <c r="F19" s="33"/>
      <c r="G19" s="71">
        <v>43663</v>
      </c>
      <c r="H19" s="71">
        <v>44196</v>
      </c>
      <c r="I19" s="113">
        <v>207264</v>
      </c>
      <c r="J19" s="13" t="s">
        <v>1036</v>
      </c>
    </row>
    <row r="20" spans="1:10" ht="33.75" x14ac:dyDescent="0.25">
      <c r="A20" s="15">
        <v>19</v>
      </c>
      <c r="B20" s="13" t="s">
        <v>33</v>
      </c>
      <c r="C20" s="87" t="s">
        <v>269</v>
      </c>
      <c r="D20" s="87" t="s">
        <v>246</v>
      </c>
      <c r="E20" s="15"/>
      <c r="F20" s="15"/>
      <c r="G20" s="71">
        <v>42773</v>
      </c>
      <c r="H20" s="71">
        <v>43502</v>
      </c>
      <c r="I20" s="113">
        <v>1567455</v>
      </c>
      <c r="J20" s="13" t="s">
        <v>268</v>
      </c>
    </row>
    <row r="21" spans="1:10" ht="22.5" x14ac:dyDescent="0.25">
      <c r="A21" s="15">
        <v>20</v>
      </c>
      <c r="B21" s="13" t="s">
        <v>153</v>
      </c>
      <c r="C21" s="13" t="s">
        <v>301</v>
      </c>
      <c r="D21" s="13" t="s">
        <v>289</v>
      </c>
      <c r="E21" s="33"/>
      <c r="F21" s="13"/>
      <c r="G21" s="71">
        <v>43256</v>
      </c>
      <c r="H21" s="71">
        <v>43620</v>
      </c>
      <c r="I21" s="113">
        <v>1200000</v>
      </c>
      <c r="J21" s="13" t="s">
        <v>300</v>
      </c>
    </row>
    <row r="22" spans="1:10" ht="33.75" x14ac:dyDescent="0.25">
      <c r="A22" s="15">
        <v>21</v>
      </c>
      <c r="B22" s="15" t="s">
        <v>280</v>
      </c>
      <c r="C22" s="15" t="s">
        <v>894</v>
      </c>
      <c r="D22" s="15" t="s">
        <v>895</v>
      </c>
      <c r="E22" s="15"/>
      <c r="F22" s="15"/>
      <c r="G22" s="115">
        <v>43305</v>
      </c>
      <c r="H22" s="115">
        <v>43669</v>
      </c>
      <c r="I22" s="116">
        <v>24532876</v>
      </c>
      <c r="J22" s="15" t="s">
        <v>896</v>
      </c>
    </row>
    <row r="23" spans="1:10" ht="33.75" x14ac:dyDescent="0.25">
      <c r="A23" s="15">
        <v>22</v>
      </c>
      <c r="B23" s="13" t="s">
        <v>10</v>
      </c>
      <c r="C23" s="87" t="s">
        <v>242</v>
      </c>
      <c r="D23" s="87" t="s">
        <v>240</v>
      </c>
      <c r="E23" s="15"/>
      <c r="F23" s="15"/>
      <c r="G23" s="71">
        <v>42649</v>
      </c>
      <c r="H23" s="71">
        <v>43743</v>
      </c>
      <c r="I23" s="113">
        <v>1489100</v>
      </c>
      <c r="J23" s="13" t="s">
        <v>241</v>
      </c>
    </row>
    <row r="24" spans="1:10" ht="22.5" x14ac:dyDescent="0.25">
      <c r="A24" s="15">
        <v>23</v>
      </c>
      <c r="B24" s="15" t="s">
        <v>10</v>
      </c>
      <c r="C24" s="15" t="s">
        <v>897</v>
      </c>
      <c r="D24" s="15" t="s">
        <v>898</v>
      </c>
      <c r="E24" s="15"/>
      <c r="F24" s="15"/>
      <c r="G24" s="115">
        <v>43346</v>
      </c>
      <c r="H24" s="115">
        <v>44076</v>
      </c>
      <c r="I24" s="116">
        <v>1600000</v>
      </c>
      <c r="J24" s="87" t="s">
        <v>899</v>
      </c>
    </row>
    <row r="25" spans="1:10" ht="33.75" x14ac:dyDescent="0.25">
      <c r="A25" s="15">
        <v>24</v>
      </c>
      <c r="B25" s="13" t="s">
        <v>277</v>
      </c>
      <c r="C25" s="13" t="s">
        <v>279</v>
      </c>
      <c r="D25" s="13" t="s">
        <v>246</v>
      </c>
      <c r="E25" s="33"/>
      <c r="F25" s="13"/>
      <c r="G25" s="71">
        <v>43195</v>
      </c>
      <c r="H25" s="71">
        <v>43925</v>
      </c>
      <c r="I25" s="113">
        <v>1472500</v>
      </c>
      <c r="J25" s="13" t="s">
        <v>278</v>
      </c>
    </row>
    <row r="26" spans="1:10" ht="33.75" x14ac:dyDescent="0.25">
      <c r="A26" s="15">
        <v>25</v>
      </c>
      <c r="B26" s="13" t="s">
        <v>84</v>
      </c>
      <c r="C26" s="13" t="s">
        <v>900</v>
      </c>
      <c r="D26" s="76"/>
      <c r="E26" s="13" t="s">
        <v>306</v>
      </c>
      <c r="F26" s="33"/>
      <c r="G26" s="71">
        <v>42166</v>
      </c>
      <c r="H26" s="71">
        <v>43524</v>
      </c>
      <c r="I26" s="114">
        <v>1732332</v>
      </c>
      <c r="J26" s="13" t="s">
        <v>284</v>
      </c>
    </row>
    <row r="27" spans="1:10" ht="45" x14ac:dyDescent="0.25">
      <c r="A27" s="15">
        <v>26</v>
      </c>
      <c r="B27" s="13" t="s">
        <v>33</v>
      </c>
      <c r="C27" s="87" t="s">
        <v>262</v>
      </c>
      <c r="D27" s="87" t="s">
        <v>240</v>
      </c>
      <c r="E27" s="15"/>
      <c r="F27" s="15"/>
      <c r="G27" s="71">
        <v>42690</v>
      </c>
      <c r="H27" s="71">
        <v>43784</v>
      </c>
      <c r="I27" s="113">
        <v>998250</v>
      </c>
      <c r="J27" s="13" t="s">
        <v>261</v>
      </c>
    </row>
    <row r="28" spans="1:10" ht="56.25" x14ac:dyDescent="0.25">
      <c r="A28" s="15">
        <v>27</v>
      </c>
      <c r="B28" s="13" t="s">
        <v>33</v>
      </c>
      <c r="C28" s="87" t="s">
        <v>901</v>
      </c>
      <c r="D28" s="87" t="s">
        <v>240</v>
      </c>
      <c r="E28" s="15"/>
      <c r="F28" s="15"/>
      <c r="G28" s="71">
        <v>42051</v>
      </c>
      <c r="H28" s="71">
        <v>43511</v>
      </c>
      <c r="I28" s="113">
        <v>4388000</v>
      </c>
      <c r="J28" s="13" t="s">
        <v>256</v>
      </c>
    </row>
    <row r="29" spans="1:10" ht="22.5" x14ac:dyDescent="0.25">
      <c r="A29" s="15">
        <v>28</v>
      </c>
      <c r="B29" s="13" t="s">
        <v>10</v>
      </c>
      <c r="C29" s="13" t="s">
        <v>1045</v>
      </c>
      <c r="D29" s="13" t="s">
        <v>240</v>
      </c>
      <c r="E29" s="13"/>
      <c r="F29" s="33"/>
      <c r="G29" s="71">
        <v>43711</v>
      </c>
      <c r="H29" s="71">
        <v>44884</v>
      </c>
      <c r="I29" s="113">
        <v>1499998</v>
      </c>
      <c r="J29" s="13" t="s">
        <v>304</v>
      </c>
    </row>
    <row r="30" spans="1:10" ht="22.5" x14ac:dyDescent="0.25">
      <c r="A30" s="15">
        <v>29</v>
      </c>
      <c r="B30" s="13" t="s">
        <v>10</v>
      </c>
      <c r="C30" s="13" t="s">
        <v>1060</v>
      </c>
      <c r="D30" s="13" t="s">
        <v>240</v>
      </c>
      <c r="E30" s="13"/>
      <c r="F30" s="33"/>
      <c r="G30" s="71">
        <v>43789</v>
      </c>
      <c r="H30" s="71">
        <v>44884</v>
      </c>
      <c r="I30" s="113">
        <v>2000000</v>
      </c>
      <c r="J30" s="13" t="s">
        <v>1044</v>
      </c>
    </row>
    <row r="31" spans="1:10" ht="33.75" x14ac:dyDescent="0.25">
      <c r="A31" s="15">
        <v>30</v>
      </c>
      <c r="B31" s="13" t="s">
        <v>134</v>
      </c>
      <c r="C31" s="13" t="s">
        <v>292</v>
      </c>
      <c r="D31" s="13" t="s">
        <v>275</v>
      </c>
      <c r="E31" s="112"/>
      <c r="F31" s="112"/>
      <c r="G31" s="71">
        <v>43683</v>
      </c>
      <c r="H31" s="71">
        <v>43735</v>
      </c>
      <c r="I31" s="113">
        <v>18000</v>
      </c>
      <c r="J31" s="13" t="s">
        <v>291</v>
      </c>
    </row>
    <row r="32" spans="1:10" ht="45" x14ac:dyDescent="0.25">
      <c r="A32" s="15">
        <v>31</v>
      </c>
      <c r="B32" s="13" t="s">
        <v>33</v>
      </c>
      <c r="C32" s="13" t="s">
        <v>1066</v>
      </c>
      <c r="D32" s="13" t="s">
        <v>240</v>
      </c>
      <c r="E32" s="13"/>
      <c r="F32" s="33"/>
      <c r="G32" s="71">
        <v>43790</v>
      </c>
      <c r="H32" s="71">
        <v>44885</v>
      </c>
      <c r="I32" s="113">
        <v>1400000</v>
      </c>
      <c r="J32" s="13" t="s">
        <v>1048</v>
      </c>
    </row>
    <row r="33" spans="1:10" ht="22.5" x14ac:dyDescent="0.25">
      <c r="A33" s="15">
        <v>32</v>
      </c>
      <c r="B33" s="13" t="s">
        <v>10</v>
      </c>
      <c r="C33" s="87" t="s">
        <v>902</v>
      </c>
      <c r="D33" s="87" t="s">
        <v>240</v>
      </c>
      <c r="E33" s="15"/>
      <c r="F33" s="15"/>
      <c r="G33" s="71">
        <v>42588</v>
      </c>
      <c r="H33" s="71">
        <v>43658</v>
      </c>
      <c r="I33" s="113">
        <v>1500000</v>
      </c>
      <c r="J33" s="13" t="s">
        <v>239</v>
      </c>
    </row>
    <row r="34" spans="1:10" ht="45" x14ac:dyDescent="0.25">
      <c r="A34" s="15">
        <v>33</v>
      </c>
      <c r="B34" s="13" t="s">
        <v>33</v>
      </c>
      <c r="C34" s="13" t="s">
        <v>264</v>
      </c>
      <c r="D34" s="13" t="s">
        <v>240</v>
      </c>
      <c r="E34" s="76"/>
      <c r="F34" s="76"/>
      <c r="G34" s="71">
        <v>42235</v>
      </c>
      <c r="H34" s="71">
        <v>43694</v>
      </c>
      <c r="I34" s="135">
        <v>1370157</v>
      </c>
      <c r="J34" s="13" t="s">
        <v>263</v>
      </c>
    </row>
    <row r="35" spans="1:10" ht="73.5" customHeight="1" x14ac:dyDescent="0.25">
      <c r="A35" s="15">
        <v>34</v>
      </c>
      <c r="B35" s="13" t="s">
        <v>10</v>
      </c>
      <c r="C35" s="13" t="s">
        <v>1065</v>
      </c>
      <c r="D35" s="13" t="s">
        <v>1047</v>
      </c>
      <c r="E35" s="13"/>
      <c r="F35" s="33"/>
      <c r="G35" s="71">
        <v>43731</v>
      </c>
      <c r="H35" s="71">
        <v>44826</v>
      </c>
      <c r="I35" s="113">
        <v>13969540.199999999</v>
      </c>
      <c r="J35" s="13" t="s">
        <v>247</v>
      </c>
    </row>
    <row r="36" spans="1:10" ht="22.5" x14ac:dyDescent="0.25">
      <c r="A36" s="15">
        <v>35</v>
      </c>
      <c r="B36" s="13" t="s">
        <v>10</v>
      </c>
      <c r="C36" s="13" t="s">
        <v>1062</v>
      </c>
      <c r="D36" s="13" t="s">
        <v>240</v>
      </c>
      <c r="E36" s="13"/>
      <c r="F36" s="33"/>
      <c r="G36" s="71">
        <v>43789</v>
      </c>
      <c r="H36" s="71">
        <v>44884</v>
      </c>
      <c r="I36" s="113">
        <v>1730500</v>
      </c>
      <c r="J36" s="13" t="s">
        <v>1046</v>
      </c>
    </row>
    <row r="37" spans="1:10" ht="33.75" x14ac:dyDescent="0.25">
      <c r="A37" s="15">
        <v>36</v>
      </c>
      <c r="B37" s="13" t="s">
        <v>153</v>
      </c>
      <c r="C37" s="87" t="s">
        <v>878</v>
      </c>
      <c r="D37" s="87" t="s">
        <v>240</v>
      </c>
      <c r="E37" s="15"/>
      <c r="F37" s="15"/>
      <c r="G37" s="71">
        <v>42690</v>
      </c>
      <c r="H37" s="71">
        <v>43784</v>
      </c>
      <c r="I37" s="113">
        <v>1500000</v>
      </c>
      <c r="J37" s="13" t="s">
        <v>295</v>
      </c>
    </row>
    <row r="38" spans="1:10" ht="45" x14ac:dyDescent="0.25">
      <c r="A38" s="15">
        <v>37</v>
      </c>
      <c r="B38" s="13" t="s">
        <v>280</v>
      </c>
      <c r="C38" s="87" t="s">
        <v>903</v>
      </c>
      <c r="D38" s="87" t="s">
        <v>904</v>
      </c>
      <c r="E38" s="15"/>
      <c r="F38" s="15"/>
      <c r="G38" s="71">
        <v>43350</v>
      </c>
      <c r="H38" s="71">
        <v>43646</v>
      </c>
      <c r="I38" s="113">
        <v>2252951</v>
      </c>
      <c r="J38" s="13" t="s">
        <v>905</v>
      </c>
    </row>
    <row r="39" spans="1:10" ht="67.5" x14ac:dyDescent="0.25">
      <c r="A39" s="15">
        <v>38</v>
      </c>
      <c r="B39" s="13" t="s">
        <v>280</v>
      </c>
      <c r="C39" s="13" t="s">
        <v>1069</v>
      </c>
      <c r="D39" s="13" t="s">
        <v>1129</v>
      </c>
      <c r="E39" s="13"/>
      <c r="F39" s="33"/>
      <c r="G39" s="71">
        <v>43742</v>
      </c>
      <c r="H39" s="71">
        <v>43799</v>
      </c>
      <c r="I39" s="113">
        <v>19929819.780000001</v>
      </c>
      <c r="J39" s="13" t="s">
        <v>1053</v>
      </c>
    </row>
    <row r="40" spans="1:10" ht="45" x14ac:dyDescent="0.25">
      <c r="A40" s="15">
        <v>39</v>
      </c>
      <c r="B40" s="118" t="s">
        <v>280</v>
      </c>
      <c r="C40" s="87" t="s">
        <v>906</v>
      </c>
      <c r="D40" s="13" t="s">
        <v>907</v>
      </c>
      <c r="E40" s="76"/>
      <c r="F40" s="13"/>
      <c r="G40" s="105">
        <v>43647</v>
      </c>
      <c r="H40" s="119">
        <v>43860</v>
      </c>
      <c r="I40" s="136">
        <v>37000000</v>
      </c>
      <c r="J40" s="87" t="s">
        <v>908</v>
      </c>
    </row>
    <row r="41" spans="1:10" ht="45" x14ac:dyDescent="0.25">
      <c r="A41" s="15">
        <v>40</v>
      </c>
      <c r="B41" s="13" t="s">
        <v>10</v>
      </c>
      <c r="C41" s="13" t="s">
        <v>254</v>
      </c>
      <c r="D41" s="13" t="s">
        <v>255</v>
      </c>
      <c r="E41" s="33"/>
      <c r="F41" s="13"/>
      <c r="G41" s="71">
        <v>43131</v>
      </c>
      <c r="H41" s="71">
        <v>44226</v>
      </c>
      <c r="I41" s="113">
        <v>2050000</v>
      </c>
      <c r="J41" s="13" t="s">
        <v>253</v>
      </c>
    </row>
    <row r="42" spans="1:10" ht="22.5" x14ac:dyDescent="0.25">
      <c r="A42" s="15">
        <v>41</v>
      </c>
      <c r="B42" s="13" t="s">
        <v>134</v>
      </c>
      <c r="C42" s="13" t="s">
        <v>1072</v>
      </c>
      <c r="D42" s="13" t="s">
        <v>240</v>
      </c>
      <c r="E42" s="13"/>
      <c r="F42" s="33"/>
      <c r="G42" s="71">
        <v>43789</v>
      </c>
      <c r="H42" s="71">
        <v>44884</v>
      </c>
      <c r="I42" s="113">
        <v>1997521</v>
      </c>
      <c r="J42" s="13" t="s">
        <v>291</v>
      </c>
    </row>
    <row r="43" spans="1:10" ht="22.5" x14ac:dyDescent="0.25">
      <c r="A43" s="15">
        <v>42</v>
      </c>
      <c r="B43" s="13" t="s">
        <v>84</v>
      </c>
      <c r="C43" s="13" t="s">
        <v>909</v>
      </c>
      <c r="D43" s="87"/>
      <c r="E43" s="87" t="s">
        <v>306</v>
      </c>
      <c r="F43" s="15"/>
      <c r="G43" s="71">
        <v>42644</v>
      </c>
      <c r="H43" s="71">
        <v>43739</v>
      </c>
      <c r="I43" s="114">
        <v>2763900</v>
      </c>
      <c r="J43" s="13" t="s">
        <v>307</v>
      </c>
    </row>
    <row r="44" spans="1:10" ht="45" x14ac:dyDescent="0.25">
      <c r="A44" s="15">
        <v>43</v>
      </c>
      <c r="B44" s="13" t="s">
        <v>33</v>
      </c>
      <c r="C44" s="87" t="s">
        <v>260</v>
      </c>
      <c r="D44" s="87" t="s">
        <v>240</v>
      </c>
      <c r="E44" s="15"/>
      <c r="F44" s="15"/>
      <c r="G44" s="71">
        <v>42607</v>
      </c>
      <c r="H44" s="71">
        <v>43701</v>
      </c>
      <c r="I44" s="113">
        <v>1500000</v>
      </c>
      <c r="J44" s="13" t="s">
        <v>259</v>
      </c>
    </row>
    <row r="45" spans="1:10" ht="33.75" x14ac:dyDescent="0.25">
      <c r="A45" s="15">
        <v>44</v>
      </c>
      <c r="B45" s="13" t="s">
        <v>10</v>
      </c>
      <c r="C45" s="87" t="s">
        <v>248</v>
      </c>
      <c r="D45" s="87" t="s">
        <v>246</v>
      </c>
      <c r="E45" s="15"/>
      <c r="F45" s="15"/>
      <c r="G45" s="71">
        <v>42765</v>
      </c>
      <c r="H45" s="71">
        <v>43494</v>
      </c>
      <c r="I45" s="113">
        <v>2000000</v>
      </c>
      <c r="J45" s="13" t="s">
        <v>247</v>
      </c>
    </row>
    <row r="46" spans="1:10" ht="45" x14ac:dyDescent="0.25">
      <c r="A46" s="15">
        <v>45</v>
      </c>
      <c r="B46" s="13" t="s">
        <v>10</v>
      </c>
      <c r="C46" s="87" t="s">
        <v>910</v>
      </c>
      <c r="D46" s="15" t="s">
        <v>246</v>
      </c>
      <c r="E46" s="13"/>
      <c r="F46" s="13"/>
      <c r="G46" s="71">
        <v>42978</v>
      </c>
      <c r="H46" s="71">
        <v>43707</v>
      </c>
      <c r="I46" s="113">
        <v>3559000</v>
      </c>
      <c r="J46" s="13" t="s">
        <v>911</v>
      </c>
    </row>
    <row r="47" spans="1:10" ht="45" x14ac:dyDescent="0.25">
      <c r="A47" s="15">
        <v>46</v>
      </c>
      <c r="B47" s="13" t="s">
        <v>33</v>
      </c>
      <c r="C47" s="13" t="s">
        <v>274</v>
      </c>
      <c r="D47" s="13" t="s">
        <v>275</v>
      </c>
      <c r="E47" s="76"/>
      <c r="F47" s="76"/>
      <c r="G47" s="71">
        <v>43550</v>
      </c>
      <c r="H47" s="71">
        <v>44234</v>
      </c>
      <c r="I47" s="135">
        <v>828600</v>
      </c>
      <c r="J47" s="13" t="s">
        <v>263</v>
      </c>
    </row>
    <row r="48" spans="1:10" ht="33.75" x14ac:dyDescent="0.25">
      <c r="A48" s="15">
        <v>47</v>
      </c>
      <c r="B48" s="13" t="s">
        <v>10</v>
      </c>
      <c r="C48" s="13" t="s">
        <v>912</v>
      </c>
      <c r="D48" s="13" t="s">
        <v>245</v>
      </c>
      <c r="E48" s="15"/>
      <c r="F48" s="120"/>
      <c r="G48" s="71">
        <v>43389</v>
      </c>
      <c r="H48" s="71">
        <v>43986</v>
      </c>
      <c r="I48" s="114">
        <v>622058.62</v>
      </c>
      <c r="J48" s="13" t="s">
        <v>244</v>
      </c>
    </row>
    <row r="49" spans="1:11" ht="45" x14ac:dyDescent="0.25">
      <c r="A49" s="15">
        <v>48</v>
      </c>
      <c r="B49" s="13" t="s">
        <v>33</v>
      </c>
      <c r="C49" s="13" t="s">
        <v>265</v>
      </c>
      <c r="D49" s="13" t="s">
        <v>246</v>
      </c>
      <c r="E49" s="33"/>
      <c r="F49" s="13"/>
      <c r="G49" s="71">
        <v>43410</v>
      </c>
      <c r="H49" s="71">
        <v>44140</v>
      </c>
      <c r="I49" s="114">
        <v>3576229</v>
      </c>
      <c r="J49" s="13" t="s">
        <v>256</v>
      </c>
    </row>
    <row r="50" spans="1:11" ht="22.5" x14ac:dyDescent="0.25">
      <c r="A50" s="15">
        <v>49</v>
      </c>
      <c r="B50" s="15" t="s">
        <v>10</v>
      </c>
      <c r="C50" s="15" t="s">
        <v>913</v>
      </c>
      <c r="D50" s="15" t="s">
        <v>914</v>
      </c>
      <c r="E50" s="15"/>
      <c r="F50" s="15"/>
      <c r="G50" s="115">
        <v>43371</v>
      </c>
      <c r="H50" s="115">
        <v>44466</v>
      </c>
      <c r="I50" s="121">
        <v>2000000</v>
      </c>
      <c r="J50" s="87" t="s">
        <v>899</v>
      </c>
    </row>
    <row r="51" spans="1:11" ht="33.75" x14ac:dyDescent="0.25">
      <c r="A51" s="15">
        <v>50</v>
      </c>
      <c r="B51" s="13" t="s">
        <v>280</v>
      </c>
      <c r="C51" s="13" t="s">
        <v>288</v>
      </c>
      <c r="D51" s="13" t="s">
        <v>915</v>
      </c>
      <c r="E51" s="33"/>
      <c r="F51" s="13"/>
      <c r="G51" s="71">
        <v>43228</v>
      </c>
      <c r="H51" s="71">
        <v>43577</v>
      </c>
      <c r="I51" s="114">
        <v>1428697.6</v>
      </c>
      <c r="J51" s="13" t="s">
        <v>916</v>
      </c>
      <c r="K51" s="34"/>
    </row>
    <row r="52" spans="1:11" ht="22.5" x14ac:dyDescent="0.25">
      <c r="A52" s="15">
        <v>51</v>
      </c>
      <c r="B52" s="13" t="s">
        <v>10</v>
      </c>
      <c r="C52" s="13" t="s">
        <v>1063</v>
      </c>
      <c r="D52" s="13" t="s">
        <v>246</v>
      </c>
      <c r="E52" s="13"/>
      <c r="F52" s="33"/>
      <c r="G52" s="71">
        <v>43699</v>
      </c>
      <c r="H52" s="71">
        <v>43799</v>
      </c>
      <c r="I52" s="113">
        <v>800000</v>
      </c>
      <c r="J52" s="13" t="s">
        <v>239</v>
      </c>
      <c r="K52" s="34"/>
    </row>
    <row r="53" spans="1:11" ht="22.5" x14ac:dyDescent="0.25">
      <c r="A53" s="15">
        <v>52</v>
      </c>
      <c r="B53" s="13" t="s">
        <v>153</v>
      </c>
      <c r="C53" s="13" t="s">
        <v>1059</v>
      </c>
      <c r="D53" s="13" t="s">
        <v>289</v>
      </c>
      <c r="E53" s="13"/>
      <c r="F53" s="33"/>
      <c r="G53" s="71">
        <v>43717</v>
      </c>
      <c r="H53" s="71">
        <v>43784</v>
      </c>
      <c r="I53" s="113">
        <v>200000</v>
      </c>
      <c r="J53" s="13" t="s">
        <v>1058</v>
      </c>
      <c r="K53" s="34"/>
    </row>
    <row r="54" spans="1:11" ht="22.5" x14ac:dyDescent="0.25">
      <c r="A54" s="15">
        <v>53</v>
      </c>
      <c r="B54" s="13" t="s">
        <v>153</v>
      </c>
      <c r="C54" s="87" t="s">
        <v>917</v>
      </c>
      <c r="D54" s="87" t="s">
        <v>289</v>
      </c>
      <c r="E54" s="15"/>
      <c r="F54" s="15"/>
      <c r="G54" s="71">
        <v>42265</v>
      </c>
      <c r="H54" s="71">
        <v>43725</v>
      </c>
      <c r="I54" s="114">
        <v>940000</v>
      </c>
      <c r="J54" s="13" t="s">
        <v>299</v>
      </c>
      <c r="K54" s="34"/>
    </row>
    <row r="55" spans="1:11" ht="22.5" x14ac:dyDescent="0.25">
      <c r="A55" s="15">
        <v>54</v>
      </c>
      <c r="B55" s="13" t="s">
        <v>134</v>
      </c>
      <c r="C55" s="13" t="s">
        <v>290</v>
      </c>
      <c r="D55" s="13" t="s">
        <v>275</v>
      </c>
      <c r="E55" s="112"/>
      <c r="F55" s="112"/>
      <c r="G55" s="71">
        <v>43626</v>
      </c>
      <c r="H55" s="71">
        <v>43659</v>
      </c>
      <c r="I55" s="113">
        <v>15225</v>
      </c>
      <c r="J55" s="13" t="s">
        <v>287</v>
      </c>
      <c r="K55" s="34"/>
    </row>
    <row r="56" spans="1:11" ht="22.5" x14ac:dyDescent="0.25">
      <c r="A56" s="15">
        <v>55</v>
      </c>
      <c r="B56" s="13" t="s">
        <v>33</v>
      </c>
      <c r="C56" s="13" t="s">
        <v>276</v>
      </c>
      <c r="D56" s="13" t="s">
        <v>275</v>
      </c>
      <c r="E56" s="76"/>
      <c r="F56" s="76"/>
      <c r="G56" s="71">
        <v>43560</v>
      </c>
      <c r="H56" s="71">
        <v>43746</v>
      </c>
      <c r="I56" s="135">
        <v>1000000</v>
      </c>
      <c r="J56" s="13" t="s">
        <v>263</v>
      </c>
      <c r="K56" s="34"/>
    </row>
    <row r="57" spans="1:11" ht="33.75" x14ac:dyDescent="0.25">
      <c r="A57" s="15">
        <v>56</v>
      </c>
      <c r="B57" s="15" t="s">
        <v>84</v>
      </c>
      <c r="C57" s="15" t="s">
        <v>918</v>
      </c>
      <c r="D57" s="15" t="s">
        <v>919</v>
      </c>
      <c r="E57" s="33"/>
      <c r="F57" s="33"/>
      <c r="G57" s="69">
        <v>43368</v>
      </c>
      <c r="H57" s="69">
        <v>44098</v>
      </c>
      <c r="I57" s="121">
        <v>1500000</v>
      </c>
      <c r="J57" s="87" t="s">
        <v>920</v>
      </c>
      <c r="K57" s="34"/>
    </row>
    <row r="58" spans="1:11" ht="33.75" x14ac:dyDescent="0.25">
      <c r="A58" s="15">
        <v>57</v>
      </c>
      <c r="B58" s="13" t="s">
        <v>33</v>
      </c>
      <c r="C58" s="13" t="s">
        <v>1068</v>
      </c>
      <c r="D58" s="13" t="s">
        <v>1050</v>
      </c>
      <c r="E58" s="13"/>
      <c r="F58" s="33"/>
      <c r="G58" s="71">
        <v>43719</v>
      </c>
      <c r="H58" s="71">
        <v>43900</v>
      </c>
      <c r="I58" s="113">
        <v>1270051</v>
      </c>
      <c r="J58" s="13" t="s">
        <v>1049</v>
      </c>
      <c r="K58" s="34"/>
    </row>
    <row r="59" spans="1:11" ht="45" x14ac:dyDescent="0.25">
      <c r="A59" s="15">
        <v>58</v>
      </c>
      <c r="B59" s="15" t="s">
        <v>1666</v>
      </c>
      <c r="C59" s="15" t="s">
        <v>921</v>
      </c>
      <c r="D59" s="15" t="s">
        <v>919</v>
      </c>
      <c r="E59" s="15" t="s">
        <v>922</v>
      </c>
      <c r="F59" s="15"/>
      <c r="G59" s="115">
        <v>43362</v>
      </c>
      <c r="H59" s="115">
        <v>44092</v>
      </c>
      <c r="I59" s="121">
        <v>3457927</v>
      </c>
      <c r="J59" s="87" t="s">
        <v>923</v>
      </c>
      <c r="K59" s="34"/>
    </row>
    <row r="60" spans="1:11" ht="33.75" x14ac:dyDescent="0.25">
      <c r="A60" s="15">
        <v>59</v>
      </c>
      <c r="B60" s="13" t="s">
        <v>277</v>
      </c>
      <c r="C60" s="13" t="s">
        <v>1052</v>
      </c>
      <c r="D60" s="13" t="s">
        <v>240</v>
      </c>
      <c r="E60" s="13"/>
      <c r="F60" s="33"/>
      <c r="G60" s="71">
        <v>43789</v>
      </c>
      <c r="H60" s="71">
        <v>44884</v>
      </c>
      <c r="I60" s="113">
        <v>1394470</v>
      </c>
      <c r="J60" s="13" t="s">
        <v>1051</v>
      </c>
      <c r="K60" s="34"/>
    </row>
    <row r="61" spans="1:11" ht="22.5" x14ac:dyDescent="0.25">
      <c r="A61" s="15">
        <v>60</v>
      </c>
      <c r="B61" s="13" t="s">
        <v>134</v>
      </c>
      <c r="C61" s="13" t="s">
        <v>1073</v>
      </c>
      <c r="D61" s="13" t="s">
        <v>240</v>
      </c>
      <c r="E61" s="13"/>
      <c r="F61" s="33"/>
      <c r="G61" s="71">
        <v>43790</v>
      </c>
      <c r="H61" s="71">
        <v>44885</v>
      </c>
      <c r="I61" s="113">
        <v>198000</v>
      </c>
      <c r="J61" s="13" t="s">
        <v>1057</v>
      </c>
      <c r="K61" s="34"/>
    </row>
    <row r="62" spans="1:11" ht="33.75" x14ac:dyDescent="0.25">
      <c r="A62" s="15">
        <v>61</v>
      </c>
      <c r="B62" s="13" t="s">
        <v>10</v>
      </c>
      <c r="C62" s="13" t="s">
        <v>924</v>
      </c>
      <c r="D62" s="33" t="s">
        <v>305</v>
      </c>
      <c r="E62" s="33" t="s">
        <v>306</v>
      </c>
      <c r="F62" s="33"/>
      <c r="G62" s="69">
        <v>43282</v>
      </c>
      <c r="H62" s="69">
        <v>43830</v>
      </c>
      <c r="I62" s="114">
        <v>237500</v>
      </c>
      <c r="J62" s="13" t="s">
        <v>304</v>
      </c>
      <c r="K62" s="34"/>
    </row>
    <row r="63" spans="1:11" ht="22.5" x14ac:dyDescent="0.25">
      <c r="A63" s="15">
        <v>62</v>
      </c>
      <c r="B63" s="13" t="s">
        <v>10</v>
      </c>
      <c r="C63" s="13" t="s">
        <v>1064</v>
      </c>
      <c r="D63" s="13" t="s">
        <v>289</v>
      </c>
      <c r="E63" s="13"/>
      <c r="F63" s="33"/>
      <c r="G63" s="71">
        <v>43749</v>
      </c>
      <c r="H63" s="71">
        <v>43799</v>
      </c>
      <c r="I63" s="113">
        <v>967065</v>
      </c>
      <c r="J63" s="13" t="s">
        <v>243</v>
      </c>
      <c r="K63" s="34"/>
    </row>
    <row r="64" spans="1:11" ht="33.75" x14ac:dyDescent="0.25">
      <c r="A64" s="15">
        <v>63</v>
      </c>
      <c r="B64" s="13" t="s">
        <v>33</v>
      </c>
      <c r="C64" s="87" t="s">
        <v>267</v>
      </c>
      <c r="D64" s="87" t="s">
        <v>246</v>
      </c>
      <c r="E64" s="15"/>
      <c r="F64" s="15"/>
      <c r="G64" s="71">
        <v>42773</v>
      </c>
      <c r="H64" s="71">
        <v>43502</v>
      </c>
      <c r="I64" s="114">
        <v>1998772</v>
      </c>
      <c r="J64" s="13" t="s">
        <v>266</v>
      </c>
      <c r="K64" s="34"/>
    </row>
    <row r="65" spans="1:11" ht="22.5" x14ac:dyDescent="0.25">
      <c r="A65" s="15">
        <v>64</v>
      </c>
      <c r="B65" s="13" t="s">
        <v>153</v>
      </c>
      <c r="C65" s="13" t="s">
        <v>298</v>
      </c>
      <c r="D65" s="13" t="s">
        <v>246</v>
      </c>
      <c r="E65" s="33"/>
      <c r="F65" s="13"/>
      <c r="G65" s="71">
        <v>43195</v>
      </c>
      <c r="H65" s="71">
        <v>43925</v>
      </c>
      <c r="I65" s="114">
        <v>2000000</v>
      </c>
      <c r="J65" s="13" t="s">
        <v>297</v>
      </c>
      <c r="K65" s="34"/>
    </row>
    <row r="66" spans="1:11" ht="33.75" x14ac:dyDescent="0.25">
      <c r="A66" s="15">
        <v>65</v>
      </c>
      <c r="B66" s="13" t="s">
        <v>33</v>
      </c>
      <c r="C66" s="87" t="s">
        <v>258</v>
      </c>
      <c r="D66" s="87" t="s">
        <v>240</v>
      </c>
      <c r="E66" s="15"/>
      <c r="F66" s="15"/>
      <c r="G66" s="71">
        <v>42690</v>
      </c>
      <c r="H66" s="71">
        <v>43784</v>
      </c>
      <c r="I66" s="114">
        <v>787309</v>
      </c>
      <c r="J66" s="13" t="s">
        <v>257</v>
      </c>
      <c r="K66" s="34"/>
    </row>
    <row r="67" spans="1:11" ht="22.5" x14ac:dyDescent="0.25">
      <c r="A67" s="15">
        <v>66</v>
      </c>
      <c r="B67" s="13" t="s">
        <v>84</v>
      </c>
      <c r="C67" s="13" t="s">
        <v>1038</v>
      </c>
      <c r="D67" s="13"/>
      <c r="E67" s="13" t="s">
        <v>306</v>
      </c>
      <c r="F67" s="33"/>
      <c r="G67" s="71">
        <v>43709</v>
      </c>
      <c r="H67" s="71">
        <v>44074</v>
      </c>
      <c r="I67" s="113">
        <v>259875</v>
      </c>
      <c r="J67" s="13" t="s">
        <v>1037</v>
      </c>
      <c r="K67" s="34"/>
    </row>
    <row r="68" spans="1:11" ht="56.25" x14ac:dyDescent="0.25">
      <c r="A68" s="15">
        <v>67</v>
      </c>
      <c r="B68" s="13" t="s">
        <v>1137</v>
      </c>
      <c r="C68" s="13" t="s">
        <v>976</v>
      </c>
      <c r="D68" s="13" t="s">
        <v>283</v>
      </c>
      <c r="E68" s="112"/>
      <c r="F68" s="112"/>
      <c r="G68" s="71">
        <v>43738</v>
      </c>
      <c r="H68" s="71">
        <v>44103</v>
      </c>
      <c r="I68" s="113">
        <v>5250334</v>
      </c>
      <c r="J68" s="13" t="s">
        <v>281</v>
      </c>
      <c r="K68" s="34"/>
    </row>
    <row r="69" spans="1:11" ht="22.5" x14ac:dyDescent="0.25">
      <c r="A69" s="15">
        <v>68</v>
      </c>
      <c r="B69" s="13" t="s">
        <v>153</v>
      </c>
      <c r="C69" s="87" t="s">
        <v>926</v>
      </c>
      <c r="D69" s="13" t="s">
        <v>252</v>
      </c>
      <c r="E69" s="33"/>
      <c r="F69" s="33"/>
      <c r="G69" s="71">
        <v>43063</v>
      </c>
      <c r="H69" s="71">
        <v>44523</v>
      </c>
      <c r="I69" s="114">
        <v>18776037</v>
      </c>
      <c r="J69" s="13" t="s">
        <v>927</v>
      </c>
      <c r="K69" s="34"/>
    </row>
    <row r="70" spans="1:11" ht="22.5" x14ac:dyDescent="0.25">
      <c r="A70" s="15">
        <v>69</v>
      </c>
      <c r="B70" s="118" t="s">
        <v>280</v>
      </c>
      <c r="C70" s="87" t="s">
        <v>928</v>
      </c>
      <c r="D70" s="13" t="s">
        <v>907</v>
      </c>
      <c r="E70" s="76"/>
      <c r="F70" s="13"/>
      <c r="G70" s="105">
        <v>43647</v>
      </c>
      <c r="H70" s="119">
        <v>43860</v>
      </c>
      <c r="I70" s="136">
        <v>15000000</v>
      </c>
      <c r="J70" s="87" t="s">
        <v>908</v>
      </c>
      <c r="K70" s="34"/>
    </row>
    <row r="71" spans="1:11" ht="22.5" x14ac:dyDescent="0.25">
      <c r="A71" s="15">
        <v>70</v>
      </c>
      <c r="B71" s="13" t="s">
        <v>134</v>
      </c>
      <c r="C71" s="13" t="s">
        <v>988</v>
      </c>
      <c r="D71" s="13" t="s">
        <v>275</v>
      </c>
      <c r="E71" s="112"/>
      <c r="F71" s="112"/>
      <c r="G71" s="71">
        <v>43655</v>
      </c>
      <c r="H71" s="71">
        <v>43735</v>
      </c>
      <c r="I71" s="113">
        <v>14300</v>
      </c>
      <c r="J71" s="13" t="s">
        <v>287</v>
      </c>
      <c r="K71" s="34"/>
    </row>
    <row r="72" spans="1:11" s="38" customFormat="1" ht="22.5" x14ac:dyDescent="0.25">
      <c r="A72" s="15">
        <v>71</v>
      </c>
      <c r="B72" s="13" t="s">
        <v>10</v>
      </c>
      <c r="C72" s="15" t="s">
        <v>1388</v>
      </c>
      <c r="D72" s="15" t="s">
        <v>1389</v>
      </c>
      <c r="E72" s="13"/>
      <c r="F72" s="15"/>
      <c r="G72" s="115" t="s">
        <v>1390</v>
      </c>
      <c r="H72" s="115" t="s">
        <v>1391</v>
      </c>
      <c r="I72" s="127">
        <v>1999450</v>
      </c>
      <c r="J72" s="15" t="s">
        <v>1392</v>
      </c>
      <c r="K72" s="34"/>
    </row>
    <row r="74" spans="1:11" s="38" customFormat="1" x14ac:dyDescent="0.25">
      <c r="A74" s="139"/>
      <c r="B74" s="143"/>
      <c r="C74" s="140"/>
      <c r="D74" s="140"/>
      <c r="E74" s="140"/>
      <c r="F74" s="140"/>
      <c r="G74" s="141"/>
      <c r="H74" s="141"/>
      <c r="I74" s="142"/>
      <c r="J74" s="140"/>
    </row>
    <row r="75" spans="1:11" s="38" customFormat="1" x14ac:dyDescent="0.25">
      <c r="A75" s="139"/>
      <c r="B75" s="143"/>
      <c r="C75" s="140"/>
      <c r="D75" s="140"/>
      <c r="E75" s="140"/>
      <c r="F75" s="140"/>
      <c r="G75" s="141"/>
      <c r="H75" s="141"/>
      <c r="I75" s="142"/>
      <c r="J75" s="140"/>
    </row>
  </sheetData>
  <dataValidations count="1">
    <dataValidation type="list" allowBlank="1" showInputMessage="1" showErrorMessage="1" promptTitle="Selecciona un fondo" sqref="C3 D35:E35 D17 D2 D4:D13" xr:uid="{CF08718E-4307-473F-A156-3C8B3637D4CB}">
      <formula1>fondos</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4612-2DCF-46E3-A269-1E6955817345}">
  <dimension ref="A1:M4"/>
  <sheetViews>
    <sheetView zoomScale="80" zoomScaleNormal="80" workbookViewId="0">
      <selection activeCell="L9" sqref="L9"/>
    </sheetView>
  </sheetViews>
  <sheetFormatPr baseColWidth="10" defaultRowHeight="15" x14ac:dyDescent="0.25"/>
  <cols>
    <col min="2" max="2" width="16.7109375" customWidth="1"/>
    <col min="4" max="4" width="46" customWidth="1"/>
    <col min="5" max="5" width="16" customWidth="1"/>
    <col min="10" max="10" width="15.42578125" customWidth="1"/>
    <col min="12" max="12" width="22.28515625" customWidth="1"/>
  </cols>
  <sheetData>
    <row r="1" spans="1:13" ht="33.75" x14ac:dyDescent="0.25">
      <c r="A1" s="62" t="s">
        <v>0</v>
      </c>
      <c r="B1" s="62" t="s">
        <v>1288</v>
      </c>
      <c r="C1" s="62" t="s">
        <v>1289</v>
      </c>
      <c r="D1" s="62" t="s">
        <v>3</v>
      </c>
      <c r="E1" s="62" t="s">
        <v>1290</v>
      </c>
      <c r="F1" s="62" t="s">
        <v>687</v>
      </c>
      <c r="G1" s="62" t="s">
        <v>1291</v>
      </c>
      <c r="H1" s="62" t="s">
        <v>6</v>
      </c>
      <c r="I1" s="62" t="s">
        <v>7</v>
      </c>
      <c r="J1" s="62" t="s">
        <v>8</v>
      </c>
      <c r="K1" s="62" t="s">
        <v>1292</v>
      </c>
      <c r="L1" s="62" t="s">
        <v>1293</v>
      </c>
    </row>
    <row r="2" spans="1:13" ht="45" x14ac:dyDescent="0.25">
      <c r="A2" s="30">
        <v>1</v>
      </c>
      <c r="B2" s="63" t="s">
        <v>153</v>
      </c>
      <c r="C2" s="63" t="s">
        <v>1341</v>
      </c>
      <c r="D2" s="63" t="s">
        <v>1342</v>
      </c>
      <c r="E2" s="63" t="s">
        <v>1327</v>
      </c>
      <c r="F2" s="64">
        <v>43525</v>
      </c>
      <c r="G2" s="63" t="s">
        <v>1340</v>
      </c>
      <c r="H2" s="63" t="s">
        <v>20</v>
      </c>
      <c r="I2" s="30">
        <v>0</v>
      </c>
      <c r="J2" s="30">
        <v>0</v>
      </c>
      <c r="K2" s="65" t="s">
        <v>1298</v>
      </c>
      <c r="L2" s="65" t="s">
        <v>1328</v>
      </c>
    </row>
    <row r="3" spans="1:13" ht="75" x14ac:dyDescent="0.25">
      <c r="A3" s="18">
        <v>2</v>
      </c>
      <c r="B3" s="68" t="s">
        <v>33</v>
      </c>
      <c r="C3" s="16" t="s">
        <v>1498</v>
      </c>
      <c r="D3" s="16" t="s">
        <v>1499</v>
      </c>
      <c r="E3" s="49" t="s">
        <v>1500</v>
      </c>
      <c r="F3" s="74">
        <v>43537</v>
      </c>
      <c r="G3" s="18" t="s">
        <v>1340</v>
      </c>
      <c r="H3" s="18" t="s">
        <v>20</v>
      </c>
      <c r="I3" s="18">
        <v>1</v>
      </c>
      <c r="J3" s="18">
        <v>0</v>
      </c>
      <c r="K3" s="18" t="s">
        <v>1501</v>
      </c>
      <c r="L3" s="16" t="s">
        <v>1502</v>
      </c>
      <c r="M3" s="24"/>
    </row>
    <row r="4" spans="1:13" ht="56.25" x14ac:dyDescent="0.25">
      <c r="A4" s="30">
        <v>3</v>
      </c>
      <c r="B4" s="63" t="s">
        <v>153</v>
      </c>
      <c r="C4" s="63" t="s">
        <v>1652</v>
      </c>
      <c r="D4" s="63" t="s">
        <v>1653</v>
      </c>
      <c r="E4" s="63" t="s">
        <v>1654</v>
      </c>
      <c r="F4" s="64">
        <v>43586</v>
      </c>
      <c r="G4" s="63" t="s">
        <v>1340</v>
      </c>
      <c r="H4" s="63" t="s">
        <v>20</v>
      </c>
      <c r="I4" s="30">
        <v>1</v>
      </c>
      <c r="J4" s="30">
        <v>0</v>
      </c>
      <c r="K4" s="65" t="s">
        <v>1298</v>
      </c>
      <c r="L4" s="65" t="s">
        <v>1655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EC64-FFAC-4F90-B669-E2B761891E87}">
  <dimension ref="A1:L3"/>
  <sheetViews>
    <sheetView zoomScale="80" zoomScaleNormal="80" workbookViewId="0">
      <selection activeCell="H28" sqref="H28"/>
    </sheetView>
  </sheetViews>
  <sheetFormatPr baseColWidth="10" defaultRowHeight="15" x14ac:dyDescent="0.25"/>
  <cols>
    <col min="2" max="2" width="12.28515625" customWidth="1"/>
    <col min="4" max="4" width="47.85546875" customWidth="1"/>
    <col min="5" max="5" width="29.85546875" customWidth="1"/>
    <col min="12" max="12" width="21.140625" customWidth="1"/>
  </cols>
  <sheetData>
    <row r="1" spans="1:12" ht="33.75" x14ac:dyDescent="0.25">
      <c r="A1" s="62" t="s">
        <v>0</v>
      </c>
      <c r="B1" s="62" t="s">
        <v>1288</v>
      </c>
      <c r="C1" s="62" t="s">
        <v>1289</v>
      </c>
      <c r="D1" s="62" t="s">
        <v>3</v>
      </c>
      <c r="E1" s="62" t="s">
        <v>1290</v>
      </c>
      <c r="F1" s="62" t="s">
        <v>687</v>
      </c>
      <c r="G1" s="62" t="s">
        <v>1291</v>
      </c>
      <c r="H1" s="62" t="s">
        <v>6</v>
      </c>
      <c r="I1" s="62" t="s">
        <v>7</v>
      </c>
      <c r="J1" s="62" t="s">
        <v>8</v>
      </c>
      <c r="K1" s="62" t="s">
        <v>1292</v>
      </c>
      <c r="L1" s="62" t="s">
        <v>1293</v>
      </c>
    </row>
    <row r="2" spans="1:12" ht="33.75" x14ac:dyDescent="0.25">
      <c r="A2" s="30">
        <v>1</v>
      </c>
      <c r="B2" s="63" t="s">
        <v>33</v>
      </c>
      <c r="C2" s="63" t="s">
        <v>1332</v>
      </c>
      <c r="D2" s="63" t="s">
        <v>1333</v>
      </c>
      <c r="E2" s="63" t="s">
        <v>1334</v>
      </c>
      <c r="F2" s="64">
        <v>43739</v>
      </c>
      <c r="G2" s="63" t="s">
        <v>1335</v>
      </c>
      <c r="H2" s="63" t="s">
        <v>20</v>
      </c>
      <c r="I2" s="30">
        <v>1</v>
      </c>
      <c r="J2" s="30">
        <v>0</v>
      </c>
      <c r="K2" s="65" t="s">
        <v>1298</v>
      </c>
      <c r="L2" s="65" t="s">
        <v>1307</v>
      </c>
    </row>
    <row r="3" spans="1:12" ht="45" x14ac:dyDescent="0.25">
      <c r="A3" s="30">
        <v>2</v>
      </c>
      <c r="B3" s="63" t="s">
        <v>277</v>
      </c>
      <c r="C3" s="63" t="s">
        <v>1336</v>
      </c>
      <c r="D3" s="63" t="s">
        <v>1337</v>
      </c>
      <c r="E3" s="63" t="s">
        <v>1338</v>
      </c>
      <c r="F3" s="64">
        <v>43800</v>
      </c>
      <c r="G3" s="63" t="s">
        <v>1335</v>
      </c>
      <c r="H3" s="63" t="s">
        <v>20</v>
      </c>
      <c r="I3" s="30">
        <v>1</v>
      </c>
      <c r="J3" s="30">
        <v>0</v>
      </c>
      <c r="K3" s="65" t="s">
        <v>1298</v>
      </c>
      <c r="L3" s="65" t="s">
        <v>1339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B1E6-09B9-4172-9523-D2221A9A485F}">
  <dimension ref="A1:K5"/>
  <sheetViews>
    <sheetView zoomScale="80" zoomScaleNormal="80" workbookViewId="0">
      <selection activeCell="K19" sqref="K19"/>
    </sheetView>
  </sheetViews>
  <sheetFormatPr baseColWidth="10" defaultRowHeight="15" x14ac:dyDescent="0.25"/>
  <cols>
    <col min="2" max="2" width="18.5703125" customWidth="1"/>
    <col min="3" max="3" width="19.5703125" customWidth="1"/>
    <col min="4" max="4" width="29.28515625" customWidth="1"/>
    <col min="5" max="5" width="26.28515625" customWidth="1"/>
    <col min="6" max="6" width="12.42578125" customWidth="1"/>
    <col min="9" max="9" width="17.140625" customWidth="1"/>
    <col min="10" max="10" width="14.42578125" customWidth="1"/>
  </cols>
  <sheetData>
    <row r="1" spans="1:11" ht="33.75" x14ac:dyDescent="0.25">
      <c r="A1" s="62" t="s">
        <v>0</v>
      </c>
      <c r="B1" s="62" t="s">
        <v>1</v>
      </c>
      <c r="C1" s="62" t="s">
        <v>2</v>
      </c>
      <c r="D1" s="62" t="s">
        <v>3</v>
      </c>
      <c r="E1" s="62" t="s">
        <v>4</v>
      </c>
      <c r="F1" s="62" t="s">
        <v>5</v>
      </c>
      <c r="G1" s="62" t="s">
        <v>6</v>
      </c>
      <c r="H1" s="62" t="s">
        <v>7</v>
      </c>
      <c r="I1" s="62" t="s">
        <v>8</v>
      </c>
      <c r="J1" s="62" t="s">
        <v>9</v>
      </c>
    </row>
    <row r="2" spans="1:11" ht="22.5" x14ac:dyDescent="0.25">
      <c r="A2" s="30">
        <v>1</v>
      </c>
      <c r="B2" s="52" t="s">
        <v>33</v>
      </c>
      <c r="C2" s="30" t="s">
        <v>1285</v>
      </c>
      <c r="D2" s="30" t="s">
        <v>1286</v>
      </c>
      <c r="E2" s="30" t="s">
        <v>1287</v>
      </c>
      <c r="F2" s="31">
        <v>43647</v>
      </c>
      <c r="G2" s="30" t="s">
        <v>20</v>
      </c>
      <c r="H2" s="30">
        <v>0</v>
      </c>
      <c r="I2" s="30">
        <v>0</v>
      </c>
      <c r="J2" s="30">
        <v>0</v>
      </c>
    </row>
    <row r="3" spans="1:11" ht="45" x14ac:dyDescent="0.25">
      <c r="A3" s="15">
        <v>2</v>
      </c>
      <c r="B3" s="15" t="s">
        <v>1404</v>
      </c>
      <c r="C3" s="15" t="s">
        <v>1400</v>
      </c>
      <c r="D3" s="15" t="s">
        <v>1405</v>
      </c>
      <c r="E3" s="15" t="s">
        <v>1406</v>
      </c>
      <c r="F3" s="25">
        <v>43770</v>
      </c>
      <c r="G3" s="15" t="s">
        <v>20</v>
      </c>
      <c r="H3" s="15">
        <v>0</v>
      </c>
      <c r="I3" s="15">
        <v>0</v>
      </c>
      <c r="J3" s="15">
        <v>0</v>
      </c>
      <c r="K3" s="24"/>
    </row>
    <row r="4" spans="1:11" ht="45" x14ac:dyDescent="0.25">
      <c r="A4" s="33">
        <v>3</v>
      </c>
      <c r="B4" s="15" t="s">
        <v>1470</v>
      </c>
      <c r="C4" s="15" t="s">
        <v>1635</v>
      </c>
      <c r="D4" s="15" t="s">
        <v>1162</v>
      </c>
      <c r="E4" s="15" t="s">
        <v>1634</v>
      </c>
      <c r="F4" s="33"/>
      <c r="G4" s="33" t="s">
        <v>20</v>
      </c>
      <c r="H4" s="33"/>
      <c r="I4" s="76"/>
      <c r="J4" s="76"/>
      <c r="K4" s="24"/>
    </row>
    <row r="5" spans="1:11" ht="22.5" x14ac:dyDescent="0.25">
      <c r="A5" s="30">
        <v>4</v>
      </c>
      <c r="B5" s="30" t="s">
        <v>1022</v>
      </c>
      <c r="C5" s="30" t="s">
        <v>1649</v>
      </c>
      <c r="D5" s="30" t="s">
        <v>1650</v>
      </c>
      <c r="E5" s="30" t="s">
        <v>1651</v>
      </c>
      <c r="F5" s="31">
        <v>43497</v>
      </c>
      <c r="G5" s="30" t="s">
        <v>20</v>
      </c>
      <c r="H5" s="30">
        <v>0</v>
      </c>
      <c r="I5" s="30">
        <v>0</v>
      </c>
      <c r="J5" s="30">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EE14-3ADB-480D-A195-D07A7740C669}">
  <dimension ref="A1:L45"/>
  <sheetViews>
    <sheetView zoomScale="80" zoomScaleNormal="80" workbookViewId="0">
      <selection activeCell="M40" sqref="M40"/>
    </sheetView>
  </sheetViews>
  <sheetFormatPr baseColWidth="10" defaultRowHeight="15" x14ac:dyDescent="0.25"/>
  <cols>
    <col min="1" max="1" width="11.5703125" bestFit="1" customWidth="1"/>
    <col min="2" max="2" width="16.5703125" customWidth="1"/>
    <col min="3" max="3" width="36.7109375" customWidth="1"/>
    <col min="4" max="4" width="42.5703125" customWidth="1"/>
    <col min="5" max="5" width="36.28515625" customWidth="1"/>
    <col min="6" max="6" width="20.7109375" customWidth="1"/>
    <col min="8" max="8" width="14.7109375" bestFit="1" customWidth="1"/>
    <col min="10" max="10" width="16.42578125" customWidth="1"/>
  </cols>
  <sheetData>
    <row r="1" spans="1:10" ht="32.25" x14ac:dyDescent="0.25">
      <c r="A1" s="62" t="s">
        <v>0</v>
      </c>
      <c r="B1" s="62" t="s">
        <v>1</v>
      </c>
      <c r="C1" s="62" t="s">
        <v>1252</v>
      </c>
      <c r="D1" s="62" t="s">
        <v>3</v>
      </c>
      <c r="E1" s="62" t="s">
        <v>1014</v>
      </c>
      <c r="F1" s="62" t="s">
        <v>1253</v>
      </c>
      <c r="G1" s="62" t="s">
        <v>1254</v>
      </c>
      <c r="H1" s="62" t="s">
        <v>1255</v>
      </c>
      <c r="I1" s="62" t="s">
        <v>6</v>
      </c>
      <c r="J1" s="62" t="s">
        <v>1018</v>
      </c>
    </row>
    <row r="2" spans="1:10" ht="45" x14ac:dyDescent="0.25">
      <c r="A2" s="19">
        <v>1</v>
      </c>
      <c r="B2" s="19" t="s">
        <v>84</v>
      </c>
      <c r="C2" s="19" t="s">
        <v>1533</v>
      </c>
      <c r="D2" s="19" t="s">
        <v>1534</v>
      </c>
      <c r="E2" s="19" t="s">
        <v>1535</v>
      </c>
      <c r="F2" s="19" t="s">
        <v>1536</v>
      </c>
      <c r="G2" s="19" t="s">
        <v>1263</v>
      </c>
      <c r="H2" s="90">
        <v>43556</v>
      </c>
      <c r="I2" s="19" t="s">
        <v>20</v>
      </c>
      <c r="J2" s="19" t="s">
        <v>1537</v>
      </c>
    </row>
    <row r="3" spans="1:10" ht="33.75" x14ac:dyDescent="0.25">
      <c r="A3" s="19">
        <v>2</v>
      </c>
      <c r="B3" s="19" t="s">
        <v>84</v>
      </c>
      <c r="C3" s="92" t="s">
        <v>1578</v>
      </c>
      <c r="D3" s="92" t="s">
        <v>1579</v>
      </c>
      <c r="E3" s="91" t="s">
        <v>1545</v>
      </c>
      <c r="F3" s="91" t="s">
        <v>1546</v>
      </c>
      <c r="G3" s="91" t="s">
        <v>1263</v>
      </c>
      <c r="H3" s="19" t="s">
        <v>1580</v>
      </c>
      <c r="I3" s="91" t="s">
        <v>1436</v>
      </c>
      <c r="J3" s="91" t="s">
        <v>1537</v>
      </c>
    </row>
    <row r="4" spans="1:10" ht="45" x14ac:dyDescent="0.25">
      <c r="A4" s="19">
        <v>3</v>
      </c>
      <c r="B4" s="30" t="s">
        <v>33</v>
      </c>
      <c r="C4" s="30" t="s">
        <v>1264</v>
      </c>
      <c r="D4" s="30" t="s">
        <v>1265</v>
      </c>
      <c r="E4" s="30" t="s">
        <v>1266</v>
      </c>
      <c r="F4" s="30" t="s">
        <v>1267</v>
      </c>
      <c r="G4" s="30" t="s">
        <v>1263</v>
      </c>
      <c r="H4" s="31">
        <v>43586</v>
      </c>
      <c r="I4" s="30" t="s">
        <v>17</v>
      </c>
      <c r="J4" s="30">
        <v>1</v>
      </c>
    </row>
    <row r="5" spans="1:10" ht="56.25" x14ac:dyDescent="0.25">
      <c r="A5" s="19">
        <v>4</v>
      </c>
      <c r="B5" s="19" t="s">
        <v>84</v>
      </c>
      <c r="C5" s="92" t="s">
        <v>1551</v>
      </c>
      <c r="D5" s="92" t="s">
        <v>1552</v>
      </c>
      <c r="E5" s="91" t="s">
        <v>1545</v>
      </c>
      <c r="F5" s="91" t="s">
        <v>1546</v>
      </c>
      <c r="G5" s="91" t="s">
        <v>1263</v>
      </c>
      <c r="H5" s="19" t="s">
        <v>1553</v>
      </c>
      <c r="I5" s="91" t="s">
        <v>1436</v>
      </c>
      <c r="J5" s="91" t="s">
        <v>879</v>
      </c>
    </row>
    <row r="6" spans="1:10" ht="33.75" x14ac:dyDescent="0.25">
      <c r="A6" s="19">
        <v>5</v>
      </c>
      <c r="B6" s="30" t="s">
        <v>153</v>
      </c>
      <c r="C6" s="30" t="s">
        <v>1278</v>
      </c>
      <c r="D6" s="30" t="s">
        <v>1279</v>
      </c>
      <c r="E6" s="30" t="s">
        <v>1280</v>
      </c>
      <c r="F6" s="30" t="s">
        <v>1281</v>
      </c>
      <c r="G6" s="30" t="s">
        <v>1263</v>
      </c>
      <c r="H6" s="31">
        <v>43556</v>
      </c>
      <c r="I6" s="30" t="s">
        <v>20</v>
      </c>
      <c r="J6" s="30">
        <v>1</v>
      </c>
    </row>
    <row r="7" spans="1:10" ht="33.75" x14ac:dyDescent="0.25">
      <c r="A7" s="19">
        <v>6</v>
      </c>
      <c r="B7" s="19" t="s">
        <v>84</v>
      </c>
      <c r="C7" s="92" t="s">
        <v>1584</v>
      </c>
      <c r="D7" s="92" t="s">
        <v>1585</v>
      </c>
      <c r="E7" s="91" t="s">
        <v>1545</v>
      </c>
      <c r="F7" s="91" t="s">
        <v>1546</v>
      </c>
      <c r="G7" s="91" t="s">
        <v>1263</v>
      </c>
      <c r="H7" s="19" t="s">
        <v>1586</v>
      </c>
      <c r="I7" s="91" t="s">
        <v>1436</v>
      </c>
      <c r="J7" s="91" t="s">
        <v>1537</v>
      </c>
    </row>
    <row r="8" spans="1:10" ht="45" x14ac:dyDescent="0.25">
      <c r="A8" s="19">
        <v>7</v>
      </c>
      <c r="B8" s="52" t="s">
        <v>134</v>
      </c>
      <c r="C8" s="91" t="s">
        <v>1626</v>
      </c>
      <c r="D8" s="19" t="s">
        <v>1627</v>
      </c>
      <c r="E8" s="19" t="s">
        <v>1628</v>
      </c>
      <c r="F8" s="19" t="s">
        <v>1629</v>
      </c>
      <c r="G8" s="91" t="s">
        <v>1263</v>
      </c>
      <c r="H8" s="95">
        <v>43800</v>
      </c>
      <c r="I8" s="91" t="s">
        <v>1436</v>
      </c>
      <c r="J8" s="91">
        <v>0</v>
      </c>
    </row>
    <row r="9" spans="1:10" ht="45" x14ac:dyDescent="0.25">
      <c r="A9" s="19">
        <v>8</v>
      </c>
      <c r="B9" s="19" t="s">
        <v>84</v>
      </c>
      <c r="C9" s="19" t="s">
        <v>1538</v>
      </c>
      <c r="D9" s="19" t="s">
        <v>1539</v>
      </c>
      <c r="E9" s="19" t="s">
        <v>1540</v>
      </c>
      <c r="F9" s="19" t="s">
        <v>1541</v>
      </c>
      <c r="G9" s="19" t="s">
        <v>1263</v>
      </c>
      <c r="H9" s="96">
        <v>43770</v>
      </c>
      <c r="I9" s="19" t="s">
        <v>1542</v>
      </c>
      <c r="J9" s="19" t="s">
        <v>879</v>
      </c>
    </row>
    <row r="10" spans="1:10" ht="45" x14ac:dyDescent="0.25">
      <c r="A10" s="19">
        <v>9</v>
      </c>
      <c r="B10" s="15" t="s">
        <v>84</v>
      </c>
      <c r="C10" s="87" t="s">
        <v>1548</v>
      </c>
      <c r="D10" s="87" t="s">
        <v>1549</v>
      </c>
      <c r="E10" s="33" t="s">
        <v>1545</v>
      </c>
      <c r="F10" s="33" t="s">
        <v>1546</v>
      </c>
      <c r="G10" s="33" t="s">
        <v>1263</v>
      </c>
      <c r="H10" s="15" t="s">
        <v>1550</v>
      </c>
      <c r="I10" s="33" t="s">
        <v>1436</v>
      </c>
      <c r="J10" s="33" t="s">
        <v>879</v>
      </c>
    </row>
    <row r="11" spans="1:10" ht="45" x14ac:dyDescent="0.25">
      <c r="A11" s="19">
        <v>10</v>
      </c>
      <c r="B11" s="15" t="s">
        <v>84</v>
      </c>
      <c r="C11" s="87" t="s">
        <v>1543</v>
      </c>
      <c r="D11" s="87" t="s">
        <v>1544</v>
      </c>
      <c r="E11" s="33" t="s">
        <v>1545</v>
      </c>
      <c r="F11" s="33" t="s">
        <v>1546</v>
      </c>
      <c r="G11" s="33" t="s">
        <v>1263</v>
      </c>
      <c r="H11" s="87" t="s">
        <v>1547</v>
      </c>
      <c r="I11" s="33" t="s">
        <v>1436</v>
      </c>
      <c r="J11" s="33" t="s">
        <v>1537</v>
      </c>
    </row>
    <row r="12" spans="1:10" ht="33.75" x14ac:dyDescent="0.25">
      <c r="A12" s="19">
        <v>11</v>
      </c>
      <c r="B12" s="4" t="s">
        <v>153</v>
      </c>
      <c r="C12" s="4" t="s">
        <v>1282</v>
      </c>
      <c r="D12" s="4" t="s">
        <v>1283</v>
      </c>
      <c r="E12" s="4" t="s">
        <v>1284</v>
      </c>
      <c r="F12" s="4"/>
      <c r="G12" s="4" t="s">
        <v>1263</v>
      </c>
      <c r="H12" s="5">
        <v>43617</v>
      </c>
      <c r="I12" s="4" t="s">
        <v>17</v>
      </c>
      <c r="J12" s="4">
        <v>0</v>
      </c>
    </row>
    <row r="13" spans="1:10" ht="45" x14ac:dyDescent="0.25">
      <c r="A13" s="19">
        <v>12</v>
      </c>
      <c r="B13" s="15" t="s">
        <v>33</v>
      </c>
      <c r="C13" s="15" t="s">
        <v>1480</v>
      </c>
      <c r="D13" s="15" t="s">
        <v>1481</v>
      </c>
      <c r="E13" s="15" t="s">
        <v>1477</v>
      </c>
      <c r="F13" s="15" t="s">
        <v>1478</v>
      </c>
      <c r="G13" s="33" t="s">
        <v>1263</v>
      </c>
      <c r="H13" s="33" t="s">
        <v>1479</v>
      </c>
      <c r="I13" s="33" t="s">
        <v>20</v>
      </c>
      <c r="J13" s="33">
        <v>2</v>
      </c>
    </row>
    <row r="14" spans="1:10" ht="45" x14ac:dyDescent="0.25">
      <c r="A14" s="19">
        <v>13</v>
      </c>
      <c r="B14" s="15" t="s">
        <v>33</v>
      </c>
      <c r="C14" s="15" t="s">
        <v>1476</v>
      </c>
      <c r="D14" s="15" t="s">
        <v>1642</v>
      </c>
      <c r="E14" s="15" t="s">
        <v>1477</v>
      </c>
      <c r="F14" s="15" t="s">
        <v>1478</v>
      </c>
      <c r="G14" s="33" t="s">
        <v>1263</v>
      </c>
      <c r="H14" s="33" t="s">
        <v>1479</v>
      </c>
      <c r="I14" s="33" t="s">
        <v>20</v>
      </c>
      <c r="J14" s="33">
        <v>0</v>
      </c>
    </row>
    <row r="15" spans="1:10" ht="45" x14ac:dyDescent="0.25">
      <c r="A15" s="19">
        <v>14</v>
      </c>
      <c r="B15" s="15" t="s">
        <v>33</v>
      </c>
      <c r="C15" s="15" t="s">
        <v>1472</v>
      </c>
      <c r="D15" s="15" t="s">
        <v>1473</v>
      </c>
      <c r="E15" s="15" t="s">
        <v>1474</v>
      </c>
      <c r="F15" s="15" t="s">
        <v>1475</v>
      </c>
      <c r="G15" s="15" t="s">
        <v>1263</v>
      </c>
      <c r="H15" s="26">
        <v>43709</v>
      </c>
      <c r="I15" s="33" t="s">
        <v>1436</v>
      </c>
      <c r="J15" s="33">
        <v>1</v>
      </c>
    </row>
    <row r="16" spans="1:10" ht="33.75" x14ac:dyDescent="0.25">
      <c r="A16" s="19">
        <v>15</v>
      </c>
      <c r="B16" s="15" t="s">
        <v>84</v>
      </c>
      <c r="C16" s="87" t="s">
        <v>1566</v>
      </c>
      <c r="D16" s="87" t="s">
        <v>1567</v>
      </c>
      <c r="E16" s="33" t="s">
        <v>1545</v>
      </c>
      <c r="F16" s="33" t="s">
        <v>1546</v>
      </c>
      <c r="G16" s="33" t="s">
        <v>1263</v>
      </c>
      <c r="H16" s="15" t="s">
        <v>1568</v>
      </c>
      <c r="I16" s="33" t="s">
        <v>1436</v>
      </c>
      <c r="J16" s="33" t="s">
        <v>1537</v>
      </c>
    </row>
    <row r="17" spans="1:10" ht="22.5" x14ac:dyDescent="0.25">
      <c r="A17" s="19">
        <v>16</v>
      </c>
      <c r="B17" s="15" t="s">
        <v>84</v>
      </c>
      <c r="C17" s="87" t="s">
        <v>1575</v>
      </c>
      <c r="D17" s="87" t="s">
        <v>1576</v>
      </c>
      <c r="E17" s="33" t="s">
        <v>1545</v>
      </c>
      <c r="F17" s="33" t="s">
        <v>1546</v>
      </c>
      <c r="G17" s="33" t="s">
        <v>1263</v>
      </c>
      <c r="H17" s="15" t="s">
        <v>1577</v>
      </c>
      <c r="I17" s="33" t="s">
        <v>1436</v>
      </c>
      <c r="J17" s="33" t="s">
        <v>1537</v>
      </c>
    </row>
    <row r="18" spans="1:10" ht="56.25" x14ac:dyDescent="0.25">
      <c r="A18" s="19">
        <v>17</v>
      </c>
      <c r="B18" s="19" t="s">
        <v>84</v>
      </c>
      <c r="C18" s="92" t="s">
        <v>1554</v>
      </c>
      <c r="D18" s="92" t="s">
        <v>1555</v>
      </c>
      <c r="E18" s="91" t="s">
        <v>1545</v>
      </c>
      <c r="F18" s="91" t="s">
        <v>1546</v>
      </c>
      <c r="G18" s="91" t="s">
        <v>1263</v>
      </c>
      <c r="H18" s="19" t="s">
        <v>1556</v>
      </c>
      <c r="I18" s="91" t="s">
        <v>1436</v>
      </c>
      <c r="J18" s="91" t="s">
        <v>879</v>
      </c>
    </row>
    <row r="19" spans="1:10" ht="45" x14ac:dyDescent="0.25">
      <c r="A19" s="19">
        <v>18</v>
      </c>
      <c r="B19" s="55" t="s">
        <v>84</v>
      </c>
      <c r="C19" s="93" t="s">
        <v>1557</v>
      </c>
      <c r="D19" s="93" t="s">
        <v>1558</v>
      </c>
      <c r="E19" s="94" t="s">
        <v>1545</v>
      </c>
      <c r="F19" s="94" t="s">
        <v>1546</v>
      </c>
      <c r="G19" s="94" t="s">
        <v>1263</v>
      </c>
      <c r="H19" s="55" t="s">
        <v>1559</v>
      </c>
      <c r="I19" s="94" t="s">
        <v>1436</v>
      </c>
      <c r="J19" s="94" t="s">
        <v>879</v>
      </c>
    </row>
    <row r="20" spans="1:10" ht="45" x14ac:dyDescent="0.25">
      <c r="A20" s="19">
        <v>19</v>
      </c>
      <c r="B20" s="4" t="s">
        <v>10</v>
      </c>
      <c r="C20" s="4"/>
      <c r="D20" s="4" t="s">
        <v>1632</v>
      </c>
      <c r="E20" s="4" t="s">
        <v>1261</v>
      </c>
      <c r="F20" s="4" t="s">
        <v>1262</v>
      </c>
      <c r="G20" s="4" t="s">
        <v>1263</v>
      </c>
      <c r="H20" s="5">
        <v>43770</v>
      </c>
      <c r="I20" s="4" t="s">
        <v>17</v>
      </c>
      <c r="J20" s="4">
        <v>1</v>
      </c>
    </row>
    <row r="21" spans="1:10" ht="45" x14ac:dyDescent="0.25">
      <c r="A21" s="19">
        <v>20</v>
      </c>
      <c r="B21" s="15" t="s">
        <v>33</v>
      </c>
      <c r="C21" s="15" t="s">
        <v>1486</v>
      </c>
      <c r="D21" s="15" t="s">
        <v>1487</v>
      </c>
      <c r="E21" s="15" t="s">
        <v>1484</v>
      </c>
      <c r="F21" s="15" t="s">
        <v>1485</v>
      </c>
      <c r="G21" s="33" t="s">
        <v>1263</v>
      </c>
      <c r="H21" s="69">
        <v>43709</v>
      </c>
      <c r="I21" s="33" t="s">
        <v>20</v>
      </c>
      <c r="J21" s="33">
        <v>1</v>
      </c>
    </row>
    <row r="22" spans="1:10" ht="45" x14ac:dyDescent="0.25">
      <c r="A22" s="19">
        <v>21</v>
      </c>
      <c r="B22" s="13" t="s">
        <v>10</v>
      </c>
      <c r="C22" s="13" t="s">
        <v>1256</v>
      </c>
      <c r="D22" s="13" t="s">
        <v>1257</v>
      </c>
      <c r="E22" s="13" t="s">
        <v>1258</v>
      </c>
      <c r="F22" s="13" t="s">
        <v>1259</v>
      </c>
      <c r="G22" s="33" t="s">
        <v>1263</v>
      </c>
      <c r="H22" s="20">
        <v>43739</v>
      </c>
      <c r="I22" s="13" t="s">
        <v>20</v>
      </c>
      <c r="J22" s="13">
        <v>3</v>
      </c>
    </row>
    <row r="23" spans="1:10" ht="33.75" x14ac:dyDescent="0.25">
      <c r="A23" s="19">
        <v>22</v>
      </c>
      <c r="B23" s="15" t="s">
        <v>84</v>
      </c>
      <c r="C23" s="87" t="s">
        <v>1581</v>
      </c>
      <c r="D23" s="87" t="s">
        <v>1582</v>
      </c>
      <c r="E23" s="33" t="s">
        <v>1545</v>
      </c>
      <c r="F23" s="33" t="s">
        <v>1546</v>
      </c>
      <c r="G23" s="33" t="s">
        <v>1263</v>
      </c>
      <c r="H23" s="15" t="s">
        <v>1583</v>
      </c>
      <c r="I23" s="33" t="s">
        <v>1436</v>
      </c>
      <c r="J23" s="33" t="s">
        <v>1537</v>
      </c>
    </row>
    <row r="24" spans="1:10" ht="33.75" x14ac:dyDescent="0.25">
      <c r="A24" s="19">
        <v>23</v>
      </c>
      <c r="B24" s="15" t="s">
        <v>84</v>
      </c>
      <c r="C24" s="87" t="s">
        <v>1563</v>
      </c>
      <c r="D24" s="87" t="s">
        <v>1564</v>
      </c>
      <c r="E24" s="33" t="s">
        <v>1545</v>
      </c>
      <c r="F24" s="33" t="s">
        <v>1546</v>
      </c>
      <c r="G24" s="33" t="s">
        <v>1263</v>
      </c>
      <c r="H24" s="15" t="s">
        <v>1565</v>
      </c>
      <c r="I24" s="33" t="s">
        <v>1436</v>
      </c>
      <c r="J24" s="33" t="s">
        <v>879</v>
      </c>
    </row>
    <row r="25" spans="1:10" ht="56.25" x14ac:dyDescent="0.25">
      <c r="A25" s="19">
        <v>24</v>
      </c>
      <c r="B25" s="4" t="s">
        <v>134</v>
      </c>
      <c r="C25" s="4" t="s">
        <v>1273</v>
      </c>
      <c r="D25" s="4" t="s">
        <v>1274</v>
      </c>
      <c r="E25" s="4" t="s">
        <v>1275</v>
      </c>
      <c r="F25" s="4" t="s">
        <v>1276</v>
      </c>
      <c r="G25" s="4" t="s">
        <v>1263</v>
      </c>
      <c r="H25" s="5">
        <v>43739</v>
      </c>
      <c r="I25" s="4" t="s">
        <v>1277</v>
      </c>
      <c r="J25" s="4">
        <v>0</v>
      </c>
    </row>
    <row r="26" spans="1:10" ht="45" x14ac:dyDescent="0.25">
      <c r="A26" s="19">
        <v>25</v>
      </c>
      <c r="B26" s="15" t="s">
        <v>84</v>
      </c>
      <c r="C26" s="87" t="s">
        <v>1587</v>
      </c>
      <c r="D26" s="87" t="s">
        <v>1588</v>
      </c>
      <c r="E26" s="33" t="s">
        <v>1545</v>
      </c>
      <c r="F26" s="33" t="s">
        <v>1546</v>
      </c>
      <c r="G26" s="33" t="s">
        <v>1263</v>
      </c>
      <c r="H26" s="15" t="s">
        <v>1589</v>
      </c>
      <c r="I26" s="33" t="s">
        <v>1436</v>
      </c>
      <c r="J26" s="33" t="s">
        <v>1537</v>
      </c>
    </row>
    <row r="27" spans="1:10" ht="45" x14ac:dyDescent="0.25">
      <c r="A27" s="19">
        <v>26</v>
      </c>
      <c r="B27" s="15" t="s">
        <v>84</v>
      </c>
      <c r="C27" s="87" t="s">
        <v>1560</v>
      </c>
      <c r="D27" s="87" t="s">
        <v>1561</v>
      </c>
      <c r="E27" s="33" t="s">
        <v>1545</v>
      </c>
      <c r="F27" s="33" t="s">
        <v>1546</v>
      </c>
      <c r="G27" s="33" t="s">
        <v>1263</v>
      </c>
      <c r="H27" s="15" t="s">
        <v>1562</v>
      </c>
      <c r="I27" s="33" t="s">
        <v>1436</v>
      </c>
      <c r="J27" s="33" t="s">
        <v>879</v>
      </c>
    </row>
    <row r="28" spans="1:10" ht="45" x14ac:dyDescent="0.25">
      <c r="A28" s="19">
        <v>27</v>
      </c>
      <c r="B28" s="15" t="s">
        <v>33</v>
      </c>
      <c r="C28" s="15" t="s">
        <v>1482</v>
      </c>
      <c r="D28" s="15" t="s">
        <v>1483</v>
      </c>
      <c r="E28" s="15" t="s">
        <v>1484</v>
      </c>
      <c r="F28" s="15" t="s">
        <v>1485</v>
      </c>
      <c r="G28" s="33" t="s">
        <v>1263</v>
      </c>
      <c r="H28" s="69">
        <v>43709</v>
      </c>
      <c r="I28" s="33" t="s">
        <v>20</v>
      </c>
      <c r="J28" s="33">
        <v>1</v>
      </c>
    </row>
    <row r="29" spans="1:10" ht="45" x14ac:dyDescent="0.25">
      <c r="A29" s="19">
        <v>28</v>
      </c>
      <c r="B29" s="15" t="s">
        <v>33</v>
      </c>
      <c r="C29" s="33" t="s">
        <v>1490</v>
      </c>
      <c r="D29" s="15" t="s">
        <v>1491</v>
      </c>
      <c r="E29" s="15" t="s">
        <v>1484</v>
      </c>
      <c r="F29" s="15" t="s">
        <v>1485</v>
      </c>
      <c r="G29" s="33" t="s">
        <v>1263</v>
      </c>
      <c r="H29" s="69">
        <v>43709</v>
      </c>
      <c r="I29" s="33" t="s">
        <v>20</v>
      </c>
      <c r="J29" s="33">
        <v>0</v>
      </c>
    </row>
    <row r="30" spans="1:10" ht="45" x14ac:dyDescent="0.25">
      <c r="A30" s="19">
        <v>29</v>
      </c>
      <c r="B30" s="15" t="s">
        <v>33</v>
      </c>
      <c r="C30" s="15" t="s">
        <v>1488</v>
      </c>
      <c r="D30" s="15" t="s">
        <v>1489</v>
      </c>
      <c r="E30" s="15" t="s">
        <v>1484</v>
      </c>
      <c r="F30" s="15" t="s">
        <v>1485</v>
      </c>
      <c r="G30" s="33" t="s">
        <v>1263</v>
      </c>
      <c r="H30" s="69">
        <v>43709</v>
      </c>
      <c r="I30" s="33" t="s">
        <v>20</v>
      </c>
      <c r="J30" s="33">
        <v>1</v>
      </c>
    </row>
    <row r="31" spans="1:10" ht="45" x14ac:dyDescent="0.25">
      <c r="A31" s="19">
        <v>30</v>
      </c>
      <c r="B31" s="15" t="s">
        <v>33</v>
      </c>
      <c r="C31" s="15" t="s">
        <v>1492</v>
      </c>
      <c r="D31" s="15" t="s">
        <v>1493</v>
      </c>
      <c r="E31" s="15" t="s">
        <v>1484</v>
      </c>
      <c r="F31" s="15" t="s">
        <v>1485</v>
      </c>
      <c r="G31" s="33" t="s">
        <v>1263</v>
      </c>
      <c r="H31" s="69">
        <v>43709</v>
      </c>
      <c r="I31" s="33" t="s">
        <v>20</v>
      </c>
      <c r="J31" s="33">
        <v>1</v>
      </c>
    </row>
    <row r="32" spans="1:10" ht="45" x14ac:dyDescent="0.25">
      <c r="A32" s="19">
        <v>31</v>
      </c>
      <c r="B32" s="15" t="s">
        <v>84</v>
      </c>
      <c r="C32" s="87" t="s">
        <v>1569</v>
      </c>
      <c r="D32" s="87" t="s">
        <v>1570</v>
      </c>
      <c r="E32" s="33" t="s">
        <v>1545</v>
      </c>
      <c r="F32" s="33" t="s">
        <v>1546</v>
      </c>
      <c r="G32" s="33" t="s">
        <v>1263</v>
      </c>
      <c r="H32" s="15" t="s">
        <v>1571</v>
      </c>
      <c r="I32" s="33" t="s">
        <v>1436</v>
      </c>
      <c r="J32" s="89" t="s">
        <v>879</v>
      </c>
    </row>
    <row r="33" spans="1:12" ht="33.75" x14ac:dyDescent="0.25">
      <c r="A33" s="19">
        <v>32</v>
      </c>
      <c r="B33" s="13" t="s">
        <v>10</v>
      </c>
      <c r="C33" s="13" t="s">
        <v>911</v>
      </c>
      <c r="D33" s="13" t="s">
        <v>1633</v>
      </c>
      <c r="E33" s="13" t="s">
        <v>1396</v>
      </c>
      <c r="F33" s="13" t="s">
        <v>1397</v>
      </c>
      <c r="G33" s="13" t="s">
        <v>1263</v>
      </c>
      <c r="H33" s="20" t="s">
        <v>1407</v>
      </c>
      <c r="I33" s="13" t="s">
        <v>17</v>
      </c>
      <c r="J33" s="13">
        <v>0</v>
      </c>
    </row>
    <row r="34" spans="1:12" ht="33.75" x14ac:dyDescent="0.25">
      <c r="A34" s="19">
        <v>33</v>
      </c>
      <c r="B34" s="15" t="s">
        <v>84</v>
      </c>
      <c r="C34" s="87" t="s">
        <v>1572</v>
      </c>
      <c r="D34" s="87" t="s">
        <v>1573</v>
      </c>
      <c r="E34" s="33" t="s">
        <v>1545</v>
      </c>
      <c r="F34" s="33" t="s">
        <v>1546</v>
      </c>
      <c r="G34" s="33" t="s">
        <v>1263</v>
      </c>
      <c r="H34" s="15" t="s">
        <v>1574</v>
      </c>
      <c r="I34" s="33" t="s">
        <v>1436</v>
      </c>
      <c r="J34" s="89" t="s">
        <v>879</v>
      </c>
    </row>
    <row r="35" spans="1:12" ht="45" x14ac:dyDescent="0.25">
      <c r="A35" s="19">
        <v>34</v>
      </c>
      <c r="B35" s="4" t="s">
        <v>33</v>
      </c>
      <c r="C35" s="4" t="s">
        <v>1268</v>
      </c>
      <c r="D35" s="4" t="s">
        <v>1269</v>
      </c>
      <c r="E35" s="4" t="s">
        <v>1270</v>
      </c>
      <c r="F35" s="4" t="s">
        <v>1271</v>
      </c>
      <c r="G35" s="4" t="s">
        <v>1263</v>
      </c>
      <c r="H35" s="5">
        <v>43709</v>
      </c>
      <c r="I35" s="4" t="s">
        <v>1272</v>
      </c>
      <c r="J35" s="4">
        <v>1</v>
      </c>
    </row>
    <row r="36" spans="1:12" ht="45" x14ac:dyDescent="0.25">
      <c r="A36" s="19">
        <v>35</v>
      </c>
      <c r="B36" s="9" t="s">
        <v>1690</v>
      </c>
      <c r="C36" s="15" t="s">
        <v>1691</v>
      </c>
      <c r="D36" s="9" t="s">
        <v>1692</v>
      </c>
      <c r="E36" s="9" t="s">
        <v>1693</v>
      </c>
      <c r="F36" s="9" t="s">
        <v>1694</v>
      </c>
      <c r="G36" s="4" t="s">
        <v>1263</v>
      </c>
      <c r="H36" s="163">
        <v>43678</v>
      </c>
      <c r="I36" s="9" t="s">
        <v>20</v>
      </c>
      <c r="J36" s="9">
        <v>1</v>
      </c>
    </row>
    <row r="37" spans="1:12" ht="45" x14ac:dyDescent="0.25">
      <c r="A37" s="19">
        <v>36</v>
      </c>
      <c r="B37" s="9"/>
      <c r="C37" s="15" t="s">
        <v>1691</v>
      </c>
      <c r="D37" s="9" t="s">
        <v>1695</v>
      </c>
      <c r="E37" s="9" t="s">
        <v>1696</v>
      </c>
      <c r="F37" s="9" t="s">
        <v>1696</v>
      </c>
      <c r="G37" s="4" t="s">
        <v>1263</v>
      </c>
      <c r="H37" s="163">
        <v>43709</v>
      </c>
      <c r="I37" s="9" t="s">
        <v>20</v>
      </c>
      <c r="J37" s="9">
        <v>1</v>
      </c>
    </row>
    <row r="38" spans="1:12" ht="45" x14ac:dyDescent="0.25">
      <c r="A38" s="19">
        <v>37</v>
      </c>
      <c r="B38" s="9" t="s">
        <v>1690</v>
      </c>
      <c r="C38" s="15" t="s">
        <v>1691</v>
      </c>
      <c r="D38" s="9" t="s">
        <v>1692</v>
      </c>
      <c r="E38" s="9" t="s">
        <v>1697</v>
      </c>
      <c r="F38" s="9" t="s">
        <v>1698</v>
      </c>
      <c r="G38" s="4" t="s">
        <v>1263</v>
      </c>
      <c r="H38" s="164">
        <v>43739</v>
      </c>
      <c r="I38" s="9" t="s">
        <v>20</v>
      </c>
      <c r="J38" s="9">
        <v>1</v>
      </c>
    </row>
    <row r="39" spans="1:12" ht="49.5" customHeight="1" x14ac:dyDescent="0.25">
      <c r="A39" s="19">
        <v>38</v>
      </c>
      <c r="B39" s="14" t="s">
        <v>277</v>
      </c>
      <c r="C39" s="112" t="s">
        <v>1674</v>
      </c>
      <c r="D39" s="165" t="s">
        <v>1675</v>
      </c>
      <c r="E39" s="165" t="s">
        <v>1676</v>
      </c>
      <c r="F39" s="106" t="s">
        <v>1677</v>
      </c>
      <c r="G39" s="4" t="s">
        <v>1263</v>
      </c>
      <c r="H39" s="166">
        <v>43714</v>
      </c>
      <c r="I39" s="14" t="s">
        <v>1436</v>
      </c>
      <c r="J39" s="14"/>
    </row>
    <row r="40" spans="1:12" ht="30.75" customHeight="1" x14ac:dyDescent="0.25">
      <c r="A40" s="19">
        <v>39</v>
      </c>
      <c r="B40" s="14" t="s">
        <v>277</v>
      </c>
      <c r="C40" s="112" t="s">
        <v>1678</v>
      </c>
      <c r="D40" s="165" t="s">
        <v>1679</v>
      </c>
      <c r="E40" s="165" t="s">
        <v>1680</v>
      </c>
      <c r="F40" s="106" t="s">
        <v>1364</v>
      </c>
      <c r="G40" s="4" t="s">
        <v>1263</v>
      </c>
      <c r="H40" s="47" t="s">
        <v>1681</v>
      </c>
      <c r="I40" s="165" t="s">
        <v>1682</v>
      </c>
      <c r="J40" s="14"/>
    </row>
    <row r="41" spans="1:12" ht="35.25" x14ac:dyDescent="0.25">
      <c r="A41" s="19">
        <v>40</v>
      </c>
      <c r="B41" s="14" t="s">
        <v>277</v>
      </c>
      <c r="C41" s="112" t="s">
        <v>1678</v>
      </c>
      <c r="D41" s="165" t="s">
        <v>1683</v>
      </c>
      <c r="E41" s="165" t="s">
        <v>1684</v>
      </c>
      <c r="F41" s="106" t="s">
        <v>1403</v>
      </c>
      <c r="G41" s="4" t="s">
        <v>1263</v>
      </c>
      <c r="H41" s="106" t="s">
        <v>1685</v>
      </c>
      <c r="I41" s="14" t="s">
        <v>1686</v>
      </c>
      <c r="J41" s="14"/>
    </row>
    <row r="42" spans="1:12" ht="35.25" x14ac:dyDescent="0.25">
      <c r="A42" s="19">
        <v>41</v>
      </c>
      <c r="B42" s="14" t="s">
        <v>277</v>
      </c>
      <c r="C42" s="112" t="s">
        <v>1678</v>
      </c>
      <c r="D42" s="165" t="s">
        <v>1716</v>
      </c>
      <c r="E42" s="165" t="s">
        <v>1687</v>
      </c>
      <c r="F42" s="106" t="s">
        <v>1364</v>
      </c>
      <c r="G42" s="4" t="s">
        <v>1263</v>
      </c>
      <c r="H42" s="47" t="s">
        <v>1688</v>
      </c>
      <c r="I42" s="165" t="s">
        <v>1689</v>
      </c>
      <c r="J42" s="14"/>
    </row>
    <row r="43" spans="1:12" ht="45" x14ac:dyDescent="0.25">
      <c r="A43" s="19">
        <v>42</v>
      </c>
      <c r="B43" s="15" t="s">
        <v>1470</v>
      </c>
      <c r="C43" s="33" t="s">
        <v>1471</v>
      </c>
      <c r="D43" s="15" t="s">
        <v>1639</v>
      </c>
      <c r="E43" s="15" t="s">
        <v>1638</v>
      </c>
      <c r="F43" s="33"/>
      <c r="G43" s="4" t="s">
        <v>1263</v>
      </c>
      <c r="H43" s="15" t="s">
        <v>1641</v>
      </c>
      <c r="I43" s="15" t="s">
        <v>1640</v>
      </c>
      <c r="J43" s="33"/>
      <c r="K43" s="40"/>
      <c r="L43" s="40"/>
    </row>
    <row r="44" spans="1:12" ht="33.75" x14ac:dyDescent="0.25">
      <c r="A44" s="19">
        <v>43</v>
      </c>
      <c r="B44" s="32" t="s">
        <v>10</v>
      </c>
      <c r="C44" s="8" t="s">
        <v>1394</v>
      </c>
      <c r="D44" s="67" t="s">
        <v>1395</v>
      </c>
      <c r="E44" s="30" t="s">
        <v>1396</v>
      </c>
      <c r="F44" s="30" t="s">
        <v>1397</v>
      </c>
      <c r="G44" s="4" t="s">
        <v>1263</v>
      </c>
      <c r="H44" s="31" t="s">
        <v>1398</v>
      </c>
      <c r="I44" s="30" t="s">
        <v>1399</v>
      </c>
      <c r="J44" s="30">
        <v>0</v>
      </c>
    </row>
    <row r="45" spans="1:12" ht="33.75" x14ac:dyDescent="0.25">
      <c r="A45" s="19">
        <v>44</v>
      </c>
      <c r="B45" s="4" t="s">
        <v>10</v>
      </c>
      <c r="C45" s="8" t="s">
        <v>1400</v>
      </c>
      <c r="D45" s="9" t="s">
        <v>1401</v>
      </c>
      <c r="E45" s="9" t="s">
        <v>1402</v>
      </c>
      <c r="F45" s="9" t="s">
        <v>1403</v>
      </c>
      <c r="G45" s="4" t="s">
        <v>1263</v>
      </c>
      <c r="H45" s="11">
        <v>43525</v>
      </c>
      <c r="I45" s="4" t="s">
        <v>20</v>
      </c>
      <c r="J45" s="8">
        <v>0</v>
      </c>
    </row>
  </sheetData>
  <sortState xmlns:xlrd2="http://schemas.microsoft.com/office/spreadsheetml/2017/richdata2" ref="A2:J35">
    <sortCondition ref="D2"/>
  </sortState>
  <pageMargins left="0.7" right="0.7" top="0.75" bottom="0.75" header="0.3" footer="0.3"/>
  <ignoredErrors>
    <ignoredError sqref="H33" twoDigitTextYea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2A266-16B0-4AAC-91EE-052C03188B05}">
  <dimension ref="A1:I5"/>
  <sheetViews>
    <sheetView zoomScale="80" zoomScaleNormal="80" workbookViewId="0">
      <selection activeCell="E7" sqref="E7"/>
    </sheetView>
  </sheetViews>
  <sheetFormatPr baseColWidth="10" defaultRowHeight="15" x14ac:dyDescent="0.25"/>
  <cols>
    <col min="1" max="1" width="6.28515625" customWidth="1"/>
    <col min="2" max="2" width="17.85546875" customWidth="1"/>
    <col min="3" max="3" width="31.5703125" customWidth="1"/>
    <col min="4" max="4" width="36.85546875" customWidth="1"/>
    <col min="5" max="5" width="25.140625" customWidth="1"/>
    <col min="6" max="6" width="17.42578125" customWidth="1"/>
    <col min="7" max="7" width="18.7109375" customWidth="1"/>
  </cols>
  <sheetData>
    <row r="1" spans="1:9" ht="32.25" x14ac:dyDescent="0.25">
      <c r="A1" s="62" t="s">
        <v>0</v>
      </c>
      <c r="B1" s="62" t="s">
        <v>1</v>
      </c>
      <c r="C1" s="62" t="s">
        <v>1252</v>
      </c>
      <c r="D1" s="62" t="s">
        <v>3</v>
      </c>
      <c r="E1" s="62" t="s">
        <v>1014</v>
      </c>
      <c r="F1" s="62" t="s">
        <v>1253</v>
      </c>
      <c r="G1" s="62" t="s">
        <v>1254</v>
      </c>
      <c r="H1" s="62" t="s">
        <v>1255</v>
      </c>
      <c r="I1" s="62" t="s">
        <v>6</v>
      </c>
    </row>
    <row r="2" spans="1:9" ht="33.75" x14ac:dyDescent="0.25">
      <c r="A2" s="33">
        <v>1</v>
      </c>
      <c r="B2" s="8" t="s">
        <v>10</v>
      </c>
      <c r="C2" s="9" t="s">
        <v>1393</v>
      </c>
      <c r="D2" s="9" t="s">
        <v>1636</v>
      </c>
      <c r="E2" s="9" t="s">
        <v>1719</v>
      </c>
      <c r="F2" s="9" t="s">
        <v>1259</v>
      </c>
      <c r="G2" s="9" t="s">
        <v>1260</v>
      </c>
      <c r="H2" s="10">
        <v>43739</v>
      </c>
      <c r="I2" s="9" t="s">
        <v>20</v>
      </c>
    </row>
    <row r="3" spans="1:9" ht="90" x14ac:dyDescent="0.25">
      <c r="A3" s="33">
        <v>1</v>
      </c>
      <c r="B3" s="87" t="s">
        <v>84</v>
      </c>
      <c r="C3" s="33" t="s">
        <v>1528</v>
      </c>
      <c r="D3" s="87" t="s">
        <v>1529</v>
      </c>
      <c r="E3" s="87" t="s">
        <v>1530</v>
      </c>
      <c r="F3" s="87" t="s">
        <v>1531</v>
      </c>
      <c r="G3" s="87" t="s">
        <v>1532</v>
      </c>
      <c r="H3" s="88">
        <v>43709</v>
      </c>
      <c r="I3" s="33" t="s">
        <v>20</v>
      </c>
    </row>
    <row r="5" spans="1:9" x14ac:dyDescent="0.25">
      <c r="A5" s="78"/>
      <c r="B5" s="78"/>
      <c r="C5" s="78"/>
      <c r="D5" s="78"/>
      <c r="E5" s="78"/>
      <c r="F5" s="78"/>
      <c r="G5" s="78"/>
      <c r="H5" s="78"/>
      <c r="I5" s="78"/>
    </row>
  </sheetData>
  <pageMargins left="0.70866141732283472" right="0.70866141732283472" top="0.74803149606299213" bottom="0.74803149606299213" header="0.31496062992125984" footer="0.31496062992125984"/>
  <pageSetup scale="55"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90FBE-78F6-42E8-8FF7-06BAC233C1B9}">
  <dimension ref="A1:M18"/>
  <sheetViews>
    <sheetView zoomScale="80" zoomScaleNormal="80" workbookViewId="0">
      <selection activeCell="L13" sqref="L13"/>
    </sheetView>
  </sheetViews>
  <sheetFormatPr baseColWidth="10" defaultRowHeight="15" x14ac:dyDescent="0.25"/>
  <cols>
    <col min="1" max="1" width="7.28515625" customWidth="1"/>
    <col min="2" max="2" width="14.42578125" customWidth="1"/>
    <col min="4" max="4" width="64.28515625" customWidth="1"/>
    <col min="5" max="5" width="30.7109375" customWidth="1"/>
    <col min="6" max="6" width="14.7109375" bestFit="1" customWidth="1"/>
    <col min="9" max="9" width="11.5703125" bestFit="1" customWidth="1"/>
    <col min="10" max="10" width="13.5703125" customWidth="1"/>
    <col min="12" max="12" width="30.42578125" customWidth="1"/>
  </cols>
  <sheetData>
    <row r="1" spans="1:13" ht="33.75" x14ac:dyDescent="0.25">
      <c r="A1" s="62" t="s">
        <v>0</v>
      </c>
      <c r="B1" s="62" t="s">
        <v>1288</v>
      </c>
      <c r="C1" s="62" t="s">
        <v>1289</v>
      </c>
      <c r="D1" s="62" t="s">
        <v>3</v>
      </c>
      <c r="E1" s="62" t="s">
        <v>1290</v>
      </c>
      <c r="F1" s="62" t="s">
        <v>1343</v>
      </c>
      <c r="G1" s="62" t="s">
        <v>1291</v>
      </c>
      <c r="H1" s="62" t="s">
        <v>6</v>
      </c>
      <c r="I1" s="62" t="s">
        <v>7</v>
      </c>
      <c r="J1" s="62" t="s">
        <v>8</v>
      </c>
      <c r="K1" s="62" t="s">
        <v>1292</v>
      </c>
      <c r="L1" s="62" t="s">
        <v>1293</v>
      </c>
    </row>
    <row r="2" spans="1:13" ht="33.75" x14ac:dyDescent="0.25">
      <c r="A2" s="30">
        <v>1</v>
      </c>
      <c r="B2" s="30" t="s">
        <v>84</v>
      </c>
      <c r="C2" s="30" t="s">
        <v>1377</v>
      </c>
      <c r="D2" s="30" t="s">
        <v>1378</v>
      </c>
      <c r="E2" s="30" t="s">
        <v>1379</v>
      </c>
      <c r="F2" s="64">
        <v>43101</v>
      </c>
      <c r="G2" s="30" t="s">
        <v>1340</v>
      </c>
      <c r="H2" s="30" t="s">
        <v>20</v>
      </c>
      <c r="I2" s="30">
        <v>1</v>
      </c>
      <c r="J2" s="30">
        <v>0</v>
      </c>
      <c r="K2" s="30" t="s">
        <v>1347</v>
      </c>
      <c r="L2" s="30" t="s">
        <v>1380</v>
      </c>
    </row>
    <row r="3" spans="1:13" ht="22.5" x14ac:dyDescent="0.25">
      <c r="A3" s="30">
        <v>2</v>
      </c>
      <c r="B3" s="30" t="s">
        <v>33</v>
      </c>
      <c r="C3" s="30" t="s">
        <v>1372</v>
      </c>
      <c r="D3" s="30" t="s">
        <v>1373</v>
      </c>
      <c r="E3" s="30" t="s">
        <v>1374</v>
      </c>
      <c r="F3" s="64">
        <v>42795</v>
      </c>
      <c r="G3" s="30" t="s">
        <v>1340</v>
      </c>
      <c r="H3" s="30" t="s">
        <v>1375</v>
      </c>
      <c r="I3" s="30">
        <v>1</v>
      </c>
      <c r="J3" s="30">
        <v>1</v>
      </c>
      <c r="K3" s="30" t="s">
        <v>1347</v>
      </c>
      <c r="L3" s="30" t="s">
        <v>1376</v>
      </c>
    </row>
    <row r="4" spans="1:13" ht="33.75" x14ac:dyDescent="0.25">
      <c r="A4" s="30">
        <v>3</v>
      </c>
      <c r="B4" s="19" t="s">
        <v>33</v>
      </c>
      <c r="C4" s="19" t="s">
        <v>1511</v>
      </c>
      <c r="D4" s="19" t="s">
        <v>1512</v>
      </c>
      <c r="E4" s="19" t="s">
        <v>1513</v>
      </c>
      <c r="F4" s="103">
        <v>43466</v>
      </c>
      <c r="G4" s="91" t="s">
        <v>1340</v>
      </c>
      <c r="H4" s="91" t="s">
        <v>1436</v>
      </c>
      <c r="I4" s="91">
        <v>1</v>
      </c>
      <c r="J4" s="91">
        <v>0</v>
      </c>
      <c r="K4" s="91" t="s">
        <v>1347</v>
      </c>
      <c r="L4" s="19" t="s">
        <v>1307</v>
      </c>
    </row>
    <row r="5" spans="1:13" ht="56.25" x14ac:dyDescent="0.25">
      <c r="A5" s="30">
        <v>4</v>
      </c>
      <c r="B5" s="19" t="s">
        <v>33</v>
      </c>
      <c r="C5" s="19" t="s">
        <v>1506</v>
      </c>
      <c r="D5" s="19" t="s">
        <v>1507</v>
      </c>
      <c r="E5" s="19" t="s">
        <v>1508</v>
      </c>
      <c r="F5" s="103">
        <v>43344</v>
      </c>
      <c r="G5" s="91" t="s">
        <v>1340</v>
      </c>
      <c r="H5" s="91" t="s">
        <v>1509</v>
      </c>
      <c r="I5" s="91">
        <v>1</v>
      </c>
      <c r="J5" s="91">
        <v>1</v>
      </c>
      <c r="K5" s="91" t="s">
        <v>1347</v>
      </c>
      <c r="L5" s="19" t="s">
        <v>1510</v>
      </c>
    </row>
    <row r="6" spans="1:13" ht="45" x14ac:dyDescent="0.25">
      <c r="A6" s="30">
        <v>5</v>
      </c>
      <c r="B6" s="52" t="s">
        <v>10</v>
      </c>
      <c r="C6" s="19" t="s">
        <v>1429</v>
      </c>
      <c r="D6" s="52" t="s">
        <v>1644</v>
      </c>
      <c r="E6" s="52" t="s">
        <v>1430</v>
      </c>
      <c r="F6" s="91">
        <v>2019</v>
      </c>
      <c r="G6" s="52" t="s">
        <v>1340</v>
      </c>
      <c r="H6" s="52" t="s">
        <v>20</v>
      </c>
      <c r="I6" s="52">
        <v>1</v>
      </c>
      <c r="J6" s="52">
        <v>0</v>
      </c>
      <c r="K6" s="52" t="s">
        <v>1347</v>
      </c>
      <c r="L6" s="52" t="s">
        <v>1431</v>
      </c>
    </row>
    <row r="7" spans="1:13" ht="33.75" x14ac:dyDescent="0.25">
      <c r="A7" s="30">
        <v>6</v>
      </c>
      <c r="B7" s="67" t="s">
        <v>10</v>
      </c>
      <c r="C7" s="101" t="s">
        <v>1385</v>
      </c>
      <c r="D7" s="30" t="s">
        <v>1365</v>
      </c>
      <c r="E7" s="30" t="s">
        <v>1366</v>
      </c>
      <c r="F7" s="102">
        <v>42614</v>
      </c>
      <c r="G7" s="30" t="s">
        <v>1340</v>
      </c>
      <c r="H7" s="30" t="s">
        <v>20</v>
      </c>
      <c r="I7" s="30">
        <v>1</v>
      </c>
      <c r="J7" s="30">
        <v>0</v>
      </c>
      <c r="K7" s="30" t="s">
        <v>1347</v>
      </c>
      <c r="L7" s="30" t="s">
        <v>1367</v>
      </c>
    </row>
    <row r="8" spans="1:13" ht="45" x14ac:dyDescent="0.25">
      <c r="A8" s="30">
        <v>7</v>
      </c>
      <c r="B8" s="4" t="s">
        <v>10</v>
      </c>
      <c r="C8" s="4" t="s">
        <v>1368</v>
      </c>
      <c r="D8" s="4" t="s">
        <v>1369</v>
      </c>
      <c r="E8" s="4" t="s">
        <v>1370</v>
      </c>
      <c r="F8" s="48">
        <v>42125</v>
      </c>
      <c r="G8" s="4" t="s">
        <v>1340</v>
      </c>
      <c r="H8" s="4" t="s">
        <v>20</v>
      </c>
      <c r="I8" s="4">
        <v>1</v>
      </c>
      <c r="J8" s="4">
        <v>0</v>
      </c>
      <c r="K8" s="4" t="s">
        <v>1347</v>
      </c>
      <c r="L8" s="4" t="s">
        <v>1371</v>
      </c>
    </row>
    <row r="9" spans="1:13" ht="33.75" x14ac:dyDescent="0.25">
      <c r="A9" s="30">
        <v>8</v>
      </c>
      <c r="B9" s="4" t="s">
        <v>153</v>
      </c>
      <c r="C9" s="4" t="s">
        <v>1381</v>
      </c>
      <c r="D9" s="4" t="s">
        <v>1382</v>
      </c>
      <c r="E9" s="4" t="s">
        <v>1383</v>
      </c>
      <c r="F9" s="48">
        <v>42125</v>
      </c>
      <c r="G9" s="4" t="s">
        <v>1340</v>
      </c>
      <c r="H9" s="4" t="s">
        <v>20</v>
      </c>
      <c r="I9" s="4">
        <v>1</v>
      </c>
      <c r="J9" s="4">
        <v>0</v>
      </c>
      <c r="K9" s="4" t="s">
        <v>1347</v>
      </c>
      <c r="L9" s="4" t="s">
        <v>1384</v>
      </c>
    </row>
    <row r="10" spans="1:13" ht="45" x14ac:dyDescent="0.25">
      <c r="A10" s="138">
        <v>9</v>
      </c>
      <c r="B10" s="138" t="s">
        <v>277</v>
      </c>
      <c r="C10" s="144" t="s">
        <v>1710</v>
      </c>
      <c r="D10" s="145" t="s">
        <v>1711</v>
      </c>
      <c r="E10" s="134"/>
      <c r="F10" s="146">
        <v>43589</v>
      </c>
      <c r="G10" s="138" t="s">
        <v>1712</v>
      </c>
      <c r="H10" s="138" t="s">
        <v>1713</v>
      </c>
      <c r="I10" s="138">
        <v>3</v>
      </c>
      <c r="J10" s="138">
        <v>0</v>
      </c>
      <c r="K10" s="4" t="s">
        <v>1347</v>
      </c>
      <c r="L10" s="138" t="s">
        <v>1714</v>
      </c>
      <c r="M10" s="38"/>
    </row>
    <row r="11" spans="1:13" x14ac:dyDescent="0.25">
      <c r="A11" s="38"/>
      <c r="B11" s="38"/>
      <c r="C11" s="38"/>
      <c r="D11" s="38"/>
      <c r="E11" s="38"/>
      <c r="F11" s="38"/>
      <c r="G11" s="38"/>
      <c r="H11" s="38"/>
      <c r="I11" s="38"/>
      <c r="J11" s="38"/>
      <c r="K11" s="38"/>
      <c r="L11" s="38"/>
      <c r="M11" s="38"/>
    </row>
    <row r="18" ht="14.25" customHeight="1" x14ac:dyDescent="0.25"/>
  </sheetData>
  <sortState xmlns:xlrd2="http://schemas.microsoft.com/office/spreadsheetml/2017/richdata2" ref="A2:L9">
    <sortCondition ref="D2"/>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A2615-2A9A-4194-BA5D-C42F7E890C86}">
  <dimension ref="A1:L5"/>
  <sheetViews>
    <sheetView zoomScale="80" zoomScaleNormal="80" workbookViewId="0">
      <selection activeCell="E13" sqref="E13"/>
    </sheetView>
  </sheetViews>
  <sheetFormatPr baseColWidth="10" defaultRowHeight="15" x14ac:dyDescent="0.25"/>
  <cols>
    <col min="1" max="1" width="11.5703125" bestFit="1" customWidth="1"/>
    <col min="2" max="2" width="23.5703125" customWidth="1"/>
    <col min="4" max="4" width="39.140625" customWidth="1"/>
    <col min="5" max="5" width="32.42578125" customWidth="1"/>
    <col min="6" max="6" width="14.7109375" bestFit="1" customWidth="1"/>
    <col min="9" max="10" width="11.5703125" bestFit="1" customWidth="1"/>
    <col min="12" max="12" width="28.5703125" customWidth="1"/>
  </cols>
  <sheetData>
    <row r="1" spans="1:12" ht="33.75" x14ac:dyDescent="0.25">
      <c r="A1" s="62" t="s">
        <v>0</v>
      </c>
      <c r="B1" s="62" t="s">
        <v>1288</v>
      </c>
      <c r="C1" s="62" t="s">
        <v>1289</v>
      </c>
      <c r="D1" s="62" t="s">
        <v>3</v>
      </c>
      <c r="E1" s="62" t="s">
        <v>1290</v>
      </c>
      <c r="F1" s="62" t="s">
        <v>1343</v>
      </c>
      <c r="G1" s="62" t="s">
        <v>1291</v>
      </c>
      <c r="H1" s="62" t="s">
        <v>6</v>
      </c>
      <c r="I1" s="62" t="s">
        <v>7</v>
      </c>
      <c r="J1" s="62" t="s">
        <v>8</v>
      </c>
      <c r="K1" s="62" t="s">
        <v>1292</v>
      </c>
      <c r="L1" s="62" t="s">
        <v>1293</v>
      </c>
    </row>
    <row r="2" spans="1:12" ht="56.25" x14ac:dyDescent="0.25">
      <c r="A2" s="30">
        <v>1</v>
      </c>
      <c r="B2" s="30" t="s">
        <v>153</v>
      </c>
      <c r="C2" s="30" t="s">
        <v>1361</v>
      </c>
      <c r="D2" s="30" t="s">
        <v>1362</v>
      </c>
      <c r="E2" s="30" t="s">
        <v>1363</v>
      </c>
      <c r="F2" s="64">
        <v>43405</v>
      </c>
      <c r="G2" s="30" t="s">
        <v>1335</v>
      </c>
      <c r="H2" s="30" t="s">
        <v>20</v>
      </c>
      <c r="I2" s="30">
        <v>1</v>
      </c>
      <c r="J2" s="30">
        <v>0</v>
      </c>
      <c r="K2" s="30" t="s">
        <v>1347</v>
      </c>
      <c r="L2" s="30" t="s">
        <v>1364</v>
      </c>
    </row>
    <row r="3" spans="1:12" ht="33.75" x14ac:dyDescent="0.25">
      <c r="A3" s="33">
        <v>2</v>
      </c>
      <c r="B3" s="33" t="s">
        <v>33</v>
      </c>
      <c r="C3" s="15" t="s">
        <v>1503</v>
      </c>
      <c r="D3" s="15" t="s">
        <v>1504</v>
      </c>
      <c r="E3" s="15" t="s">
        <v>1505</v>
      </c>
      <c r="F3" s="33"/>
      <c r="G3" s="33" t="s">
        <v>1335</v>
      </c>
      <c r="H3" s="33" t="s">
        <v>20</v>
      </c>
      <c r="I3" s="33">
        <v>1</v>
      </c>
      <c r="J3" s="33"/>
      <c r="K3" s="33" t="s">
        <v>1347</v>
      </c>
      <c r="L3" s="15" t="s">
        <v>1643</v>
      </c>
    </row>
    <row r="4" spans="1:12" ht="45" x14ac:dyDescent="0.25">
      <c r="A4" s="30">
        <v>3</v>
      </c>
      <c r="B4" s="30" t="s">
        <v>153</v>
      </c>
      <c r="C4" s="30" t="s">
        <v>1656</v>
      </c>
      <c r="D4" s="30" t="s">
        <v>1657</v>
      </c>
      <c r="E4" s="30" t="s">
        <v>1658</v>
      </c>
      <c r="F4" s="64">
        <v>43831</v>
      </c>
      <c r="G4" s="30" t="s">
        <v>1335</v>
      </c>
      <c r="H4" s="30" t="s">
        <v>20</v>
      </c>
      <c r="I4" s="30">
        <v>1</v>
      </c>
      <c r="J4" s="30">
        <v>0</v>
      </c>
      <c r="K4" s="30" t="s">
        <v>1347</v>
      </c>
      <c r="L4" s="30" t="s">
        <v>1659</v>
      </c>
    </row>
    <row r="5" spans="1:12" ht="67.5" x14ac:dyDescent="0.25">
      <c r="A5" s="9">
        <v>4</v>
      </c>
      <c r="B5" s="15" t="s">
        <v>277</v>
      </c>
      <c r="C5" s="9" t="s">
        <v>1706</v>
      </c>
      <c r="D5" s="9" t="s">
        <v>1707</v>
      </c>
      <c r="E5" s="9" t="s">
        <v>1708</v>
      </c>
      <c r="F5" s="167">
        <v>43678</v>
      </c>
      <c r="G5" s="9" t="s">
        <v>1335</v>
      </c>
      <c r="H5" s="9" t="s">
        <v>20</v>
      </c>
      <c r="I5" s="9">
        <v>3</v>
      </c>
      <c r="J5" s="9">
        <v>0</v>
      </c>
      <c r="K5" s="9" t="s">
        <v>1709</v>
      </c>
      <c r="L5" s="9" t="s">
        <v>1715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9454-4C80-485B-A3AA-821BD6DC8664}">
  <dimension ref="A1:M9"/>
  <sheetViews>
    <sheetView zoomScale="80" zoomScaleNormal="80" workbookViewId="0">
      <selection activeCell="L35" sqref="L35"/>
    </sheetView>
  </sheetViews>
  <sheetFormatPr baseColWidth="10" defaultRowHeight="15" x14ac:dyDescent="0.25"/>
  <cols>
    <col min="1" max="1" width="7.5703125" customWidth="1"/>
    <col min="2" max="2" width="21.42578125" customWidth="1"/>
    <col min="3" max="3" width="31" customWidth="1"/>
    <col min="4" max="4" width="48" customWidth="1"/>
    <col min="5" max="5" width="37.85546875" customWidth="1"/>
    <col min="6" max="6" width="14.7109375" bestFit="1" customWidth="1"/>
    <col min="9" max="9" width="11.5703125" bestFit="1" customWidth="1"/>
    <col min="10" max="10" width="15.7109375" customWidth="1"/>
    <col min="12" max="12" width="39.140625" customWidth="1"/>
  </cols>
  <sheetData>
    <row r="1" spans="1:13" ht="33.75" x14ac:dyDescent="0.25">
      <c r="A1" s="62" t="s">
        <v>0</v>
      </c>
      <c r="B1" s="62" t="s">
        <v>1288</v>
      </c>
      <c r="C1" s="62" t="s">
        <v>1289</v>
      </c>
      <c r="D1" s="62" t="s">
        <v>3</v>
      </c>
      <c r="E1" s="62" t="s">
        <v>1290</v>
      </c>
      <c r="F1" s="62" t="s">
        <v>1343</v>
      </c>
      <c r="G1" s="62" t="s">
        <v>1291</v>
      </c>
      <c r="H1" s="62" t="s">
        <v>6</v>
      </c>
      <c r="I1" s="62" t="s">
        <v>7</v>
      </c>
      <c r="J1" s="62" t="s">
        <v>8</v>
      </c>
      <c r="K1" s="62" t="s">
        <v>1292</v>
      </c>
      <c r="L1" s="62" t="s">
        <v>1293</v>
      </c>
    </row>
    <row r="2" spans="1:13" ht="33.75" x14ac:dyDescent="0.25">
      <c r="A2" s="30">
        <v>1</v>
      </c>
      <c r="B2" s="63" t="s">
        <v>10</v>
      </c>
      <c r="C2" s="63" t="s">
        <v>1344</v>
      </c>
      <c r="D2" s="63" t="s">
        <v>1345</v>
      </c>
      <c r="E2" s="63" t="s">
        <v>1346</v>
      </c>
      <c r="F2" s="64">
        <v>42552</v>
      </c>
      <c r="G2" s="63" t="s">
        <v>1297</v>
      </c>
      <c r="H2" s="63" t="s">
        <v>20</v>
      </c>
      <c r="I2" s="30">
        <v>1</v>
      </c>
      <c r="J2" s="30">
        <v>0</v>
      </c>
      <c r="K2" s="65" t="s">
        <v>1347</v>
      </c>
      <c r="L2" s="65" t="s">
        <v>1348</v>
      </c>
    </row>
    <row r="3" spans="1:13" ht="22.5" x14ac:dyDescent="0.25">
      <c r="A3" s="30">
        <v>2</v>
      </c>
      <c r="B3" s="63" t="s">
        <v>10</v>
      </c>
      <c r="C3" s="63" t="s">
        <v>1349</v>
      </c>
      <c r="D3" s="63" t="s">
        <v>1350</v>
      </c>
      <c r="E3" s="63" t="s">
        <v>1351</v>
      </c>
      <c r="F3" s="64">
        <v>42339</v>
      </c>
      <c r="G3" s="63" t="s">
        <v>1297</v>
      </c>
      <c r="H3" s="63" t="s">
        <v>20</v>
      </c>
      <c r="I3" s="30">
        <v>0</v>
      </c>
      <c r="J3" s="30">
        <v>0</v>
      </c>
      <c r="K3" s="65" t="s">
        <v>1347</v>
      </c>
      <c r="L3" s="65" t="s">
        <v>1352</v>
      </c>
    </row>
    <row r="4" spans="1:13" ht="45" x14ac:dyDescent="0.25">
      <c r="A4" s="30">
        <v>3</v>
      </c>
      <c r="B4" s="63" t="s">
        <v>33</v>
      </c>
      <c r="C4" s="63" t="s">
        <v>1353</v>
      </c>
      <c r="D4" s="63" t="s">
        <v>1354</v>
      </c>
      <c r="E4" s="65" t="s">
        <v>1355</v>
      </c>
      <c r="F4" s="64">
        <v>43252</v>
      </c>
      <c r="G4" s="63" t="s">
        <v>1297</v>
      </c>
      <c r="H4" s="63" t="s">
        <v>20</v>
      </c>
      <c r="I4" s="30">
        <v>0</v>
      </c>
      <c r="J4" s="30">
        <v>0</v>
      </c>
      <c r="K4" s="65" t="s">
        <v>1347</v>
      </c>
      <c r="L4" s="65" t="s">
        <v>1356</v>
      </c>
    </row>
    <row r="5" spans="1:13" ht="22.5" x14ac:dyDescent="0.25">
      <c r="A5" s="30">
        <v>4</v>
      </c>
      <c r="B5" s="63" t="s">
        <v>84</v>
      </c>
      <c r="C5" s="63" t="s">
        <v>1357</v>
      </c>
      <c r="D5" s="63" t="s">
        <v>1358</v>
      </c>
      <c r="E5" s="65" t="s">
        <v>1359</v>
      </c>
      <c r="F5" s="64">
        <v>43132</v>
      </c>
      <c r="G5" s="63" t="s">
        <v>1297</v>
      </c>
      <c r="H5" s="63" t="s">
        <v>20</v>
      </c>
      <c r="I5" s="30">
        <v>1</v>
      </c>
      <c r="J5" s="30">
        <v>0</v>
      </c>
      <c r="K5" s="65" t="s">
        <v>1347</v>
      </c>
      <c r="L5" s="65" t="s">
        <v>1360</v>
      </c>
    </row>
    <row r="6" spans="1:13" ht="22.5" x14ac:dyDescent="0.25">
      <c r="A6" s="13">
        <v>5</v>
      </c>
      <c r="B6" s="13" t="s">
        <v>10</v>
      </c>
      <c r="C6" s="72" t="s">
        <v>1426</v>
      </c>
      <c r="D6" s="33" t="s">
        <v>1427</v>
      </c>
      <c r="E6" s="73" t="s">
        <v>1428</v>
      </c>
      <c r="F6" s="69">
        <v>43497</v>
      </c>
      <c r="G6" s="13" t="s">
        <v>1297</v>
      </c>
      <c r="H6" s="73" t="s">
        <v>20</v>
      </c>
      <c r="I6" s="33">
        <v>1</v>
      </c>
      <c r="J6" s="33">
        <v>0</v>
      </c>
      <c r="K6" s="13" t="s">
        <v>1347</v>
      </c>
      <c r="L6" s="33" t="s">
        <v>1314</v>
      </c>
      <c r="M6" s="70"/>
    </row>
    <row r="7" spans="1:13" ht="45" x14ac:dyDescent="0.25">
      <c r="A7" s="13">
        <v>6</v>
      </c>
      <c r="B7" s="13" t="s">
        <v>84</v>
      </c>
      <c r="C7" s="73" t="s">
        <v>1608</v>
      </c>
      <c r="D7" s="13" t="s">
        <v>1609</v>
      </c>
      <c r="E7" s="73" t="s">
        <v>1610</v>
      </c>
      <c r="F7" s="71">
        <v>43497</v>
      </c>
      <c r="G7" s="13" t="s">
        <v>1297</v>
      </c>
      <c r="H7" s="73" t="s">
        <v>20</v>
      </c>
      <c r="I7" s="13">
        <v>1</v>
      </c>
      <c r="J7" s="13">
        <v>0</v>
      </c>
      <c r="K7" s="13" t="s">
        <v>1347</v>
      </c>
      <c r="L7" s="13" t="s">
        <v>1603</v>
      </c>
      <c r="M7" s="70"/>
    </row>
    <row r="8" spans="1:13" ht="45" x14ac:dyDescent="0.25">
      <c r="A8" s="9">
        <v>7</v>
      </c>
      <c r="B8" s="8" t="s">
        <v>277</v>
      </c>
      <c r="C8" s="13" t="s">
        <v>1700</v>
      </c>
      <c r="D8" s="4" t="s">
        <v>1701</v>
      </c>
      <c r="E8" s="4" t="s">
        <v>1702</v>
      </c>
      <c r="F8" s="9">
        <v>2019</v>
      </c>
      <c r="G8" s="13" t="s">
        <v>1297</v>
      </c>
      <c r="H8" s="73" t="s">
        <v>20</v>
      </c>
      <c r="I8" s="9">
        <v>0</v>
      </c>
      <c r="J8" s="9">
        <v>0</v>
      </c>
      <c r="K8" s="13" t="s">
        <v>1347</v>
      </c>
      <c r="L8" s="9" t="s">
        <v>1699</v>
      </c>
    </row>
    <row r="9" spans="1:13" ht="22.5" x14ac:dyDescent="0.25">
      <c r="A9" s="9">
        <v>8</v>
      </c>
      <c r="B9" s="8" t="s">
        <v>277</v>
      </c>
      <c r="C9" s="15" t="s">
        <v>1703</v>
      </c>
      <c r="D9" s="9" t="s">
        <v>1704</v>
      </c>
      <c r="E9" s="9" t="s">
        <v>1705</v>
      </c>
      <c r="F9" s="9">
        <v>2019</v>
      </c>
      <c r="G9" s="13" t="s">
        <v>1297</v>
      </c>
      <c r="H9" s="73" t="s">
        <v>20</v>
      </c>
      <c r="I9" s="9"/>
      <c r="J9" s="9"/>
      <c r="K9" s="13" t="s">
        <v>1347</v>
      </c>
      <c r="L9" s="9" t="s">
        <v>1364</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CA7-813B-48B6-A7F0-CBD64D3628F9}">
  <dimension ref="A1:T29"/>
  <sheetViews>
    <sheetView zoomScale="80" zoomScaleNormal="80" workbookViewId="0"/>
  </sheetViews>
  <sheetFormatPr baseColWidth="10" defaultRowHeight="15" x14ac:dyDescent="0.25"/>
  <cols>
    <col min="1" max="1" width="6.5703125" customWidth="1"/>
    <col min="2" max="2" width="30.140625" customWidth="1"/>
    <col min="3" max="3" width="55.28515625" customWidth="1"/>
    <col min="4" max="4" width="14.5703125" customWidth="1"/>
    <col min="5" max="5" width="27" customWidth="1"/>
    <col min="6" max="6" width="27.28515625" customWidth="1"/>
    <col min="7" max="7" width="19.42578125" customWidth="1"/>
    <col min="8" max="8" width="19.28515625" customWidth="1"/>
    <col min="9" max="9" width="18.28515625" customWidth="1"/>
    <col min="10" max="10" width="33.5703125" customWidth="1"/>
  </cols>
  <sheetData>
    <row r="1" spans="1:20" ht="51" x14ac:dyDescent="0.25">
      <c r="A1" s="159" t="s">
        <v>879</v>
      </c>
      <c r="B1" s="159" t="s">
        <v>880</v>
      </c>
      <c r="C1" s="159" t="s">
        <v>881</v>
      </c>
      <c r="D1" s="159" t="s">
        <v>882</v>
      </c>
      <c r="E1" s="159" t="s">
        <v>883</v>
      </c>
      <c r="F1" s="159" t="s">
        <v>884</v>
      </c>
      <c r="G1" s="160" t="s">
        <v>885</v>
      </c>
      <c r="H1" s="160" t="s">
        <v>886</v>
      </c>
      <c r="I1" s="159" t="s">
        <v>887</v>
      </c>
      <c r="J1" s="159" t="s">
        <v>888</v>
      </c>
    </row>
    <row r="2" spans="1:20" ht="22.5" x14ac:dyDescent="0.25">
      <c r="A2" s="15">
        <v>1</v>
      </c>
      <c r="B2" s="15" t="s">
        <v>84</v>
      </c>
      <c r="C2" s="15" t="s">
        <v>954</v>
      </c>
      <c r="D2" s="33"/>
      <c r="E2" s="15" t="s">
        <v>930</v>
      </c>
      <c r="F2" s="15" t="s">
        <v>955</v>
      </c>
      <c r="G2" s="123">
        <v>43486</v>
      </c>
      <c r="H2" s="123">
        <v>43553</v>
      </c>
      <c r="I2" s="152">
        <v>556882.79</v>
      </c>
      <c r="J2" s="15" t="s">
        <v>956</v>
      </c>
    </row>
    <row r="3" spans="1:20" ht="22.5" x14ac:dyDescent="0.25">
      <c r="A3" s="15">
        <v>2</v>
      </c>
      <c r="B3" s="15" t="s">
        <v>33</v>
      </c>
      <c r="C3" s="15" t="s">
        <v>981</v>
      </c>
      <c r="D3" s="33"/>
      <c r="E3" s="13" t="s">
        <v>934</v>
      </c>
      <c r="F3" s="15" t="s">
        <v>980</v>
      </c>
      <c r="G3" s="123">
        <v>43654</v>
      </c>
      <c r="H3" s="123">
        <v>43830</v>
      </c>
      <c r="I3" s="152">
        <f>1000000/1.16</f>
        <v>862068.96551724139</v>
      </c>
      <c r="J3" s="15" t="s">
        <v>978</v>
      </c>
    </row>
    <row r="4" spans="1:20" ht="45" x14ac:dyDescent="0.25">
      <c r="A4" s="15">
        <v>3</v>
      </c>
      <c r="B4" s="15" t="s">
        <v>280</v>
      </c>
      <c r="C4" s="15" t="s">
        <v>929</v>
      </c>
      <c r="D4" s="15"/>
      <c r="E4" s="13" t="s">
        <v>934</v>
      </c>
      <c r="F4" s="15" t="s">
        <v>931</v>
      </c>
      <c r="G4" s="123">
        <v>43387</v>
      </c>
      <c r="H4" s="123">
        <v>44134</v>
      </c>
      <c r="I4" s="153">
        <v>4308783.3899999997</v>
      </c>
      <c r="J4" s="15" t="s">
        <v>932</v>
      </c>
    </row>
    <row r="5" spans="1:20" ht="22.5" x14ac:dyDescent="0.25">
      <c r="A5" s="15">
        <v>4</v>
      </c>
      <c r="B5" s="13" t="s">
        <v>280</v>
      </c>
      <c r="C5" s="13" t="s">
        <v>957</v>
      </c>
      <c r="D5" s="33"/>
      <c r="E5" s="13" t="s">
        <v>943</v>
      </c>
      <c r="F5" s="13" t="s">
        <v>958</v>
      </c>
      <c r="G5" s="71">
        <v>43521</v>
      </c>
      <c r="H5" s="71">
        <v>43525</v>
      </c>
      <c r="I5" s="154">
        <v>17332.02</v>
      </c>
      <c r="J5" s="13" t="s">
        <v>896</v>
      </c>
    </row>
    <row r="6" spans="1:20" ht="33.75" x14ac:dyDescent="0.25">
      <c r="A6" s="15">
        <v>5</v>
      </c>
      <c r="B6" s="15" t="s">
        <v>1128</v>
      </c>
      <c r="C6" s="15" t="s">
        <v>1126</v>
      </c>
      <c r="D6" s="33"/>
      <c r="E6" s="13" t="s">
        <v>934</v>
      </c>
      <c r="F6" s="15" t="s">
        <v>1125</v>
      </c>
      <c r="G6" s="123">
        <v>43800</v>
      </c>
      <c r="H6" s="123">
        <v>43889</v>
      </c>
      <c r="I6" s="152">
        <v>400000</v>
      </c>
      <c r="J6" s="15" t="s">
        <v>1127</v>
      </c>
      <c r="K6" s="110"/>
      <c r="L6" s="110"/>
      <c r="M6" s="111"/>
    </row>
    <row r="7" spans="1:20" ht="33.75" x14ac:dyDescent="0.25">
      <c r="A7" s="15">
        <v>6</v>
      </c>
      <c r="B7" s="13" t="s">
        <v>10</v>
      </c>
      <c r="C7" s="15" t="s">
        <v>959</v>
      </c>
      <c r="D7" s="33"/>
      <c r="E7" s="13" t="s">
        <v>943</v>
      </c>
      <c r="F7" s="125" t="s">
        <v>960</v>
      </c>
      <c r="G7" s="123">
        <v>43609</v>
      </c>
      <c r="H7" s="123">
        <v>43830</v>
      </c>
      <c r="I7" s="152">
        <v>600000</v>
      </c>
      <c r="J7" s="15" t="s">
        <v>961</v>
      </c>
      <c r="K7" s="39"/>
      <c r="L7" s="40"/>
      <c r="M7" s="41"/>
      <c r="N7" s="42"/>
      <c r="O7" s="43"/>
      <c r="P7" s="43"/>
      <c r="Q7" s="44"/>
      <c r="R7" s="39"/>
      <c r="S7" s="40"/>
      <c r="T7" s="40"/>
    </row>
    <row r="8" spans="1:20" s="38" customFormat="1" ht="22.5" x14ac:dyDescent="0.25">
      <c r="A8" s="15">
        <v>7</v>
      </c>
      <c r="B8" s="15" t="s">
        <v>84</v>
      </c>
      <c r="C8" s="15" t="s">
        <v>1665</v>
      </c>
      <c r="D8" s="133" t="s">
        <v>1522</v>
      </c>
      <c r="E8" s="13" t="s">
        <v>943</v>
      </c>
      <c r="F8" s="13" t="s">
        <v>1523</v>
      </c>
      <c r="G8" s="126">
        <v>43475</v>
      </c>
      <c r="H8" s="71">
        <v>44105</v>
      </c>
      <c r="I8" s="154">
        <v>40600</v>
      </c>
      <c r="J8" s="13" t="s">
        <v>1524</v>
      </c>
      <c r="K8" s="39"/>
      <c r="L8" s="40"/>
      <c r="M8" s="41"/>
      <c r="N8" s="42"/>
      <c r="O8" s="43"/>
      <c r="P8" s="43"/>
      <c r="Q8" s="44"/>
      <c r="R8" s="39"/>
      <c r="S8" s="40"/>
      <c r="T8" s="40"/>
    </row>
    <row r="9" spans="1:20" ht="22.5" x14ac:dyDescent="0.25">
      <c r="A9" s="15">
        <v>8</v>
      </c>
      <c r="B9" s="13" t="s">
        <v>889</v>
      </c>
      <c r="C9" s="117" t="s">
        <v>951</v>
      </c>
      <c r="D9" s="33"/>
      <c r="E9" s="15" t="s">
        <v>934</v>
      </c>
      <c r="F9" s="13" t="s">
        <v>952</v>
      </c>
      <c r="G9" s="126">
        <v>43435</v>
      </c>
      <c r="H9" s="126">
        <v>44166</v>
      </c>
      <c r="I9" s="124" t="s">
        <v>953</v>
      </c>
      <c r="J9" s="13" t="s">
        <v>892</v>
      </c>
    </row>
    <row r="10" spans="1:20" s="38" customFormat="1" ht="33.75" x14ac:dyDescent="0.25">
      <c r="A10" s="15">
        <v>9</v>
      </c>
      <c r="B10" s="13" t="s">
        <v>985</v>
      </c>
      <c r="C10" s="15" t="s">
        <v>983</v>
      </c>
      <c r="D10" s="15"/>
      <c r="E10" s="15" t="s">
        <v>943</v>
      </c>
      <c r="F10" s="15" t="s">
        <v>982</v>
      </c>
      <c r="G10" s="123" t="s">
        <v>986</v>
      </c>
      <c r="H10" s="123" t="s">
        <v>987</v>
      </c>
      <c r="I10" s="155">
        <v>6260800</v>
      </c>
      <c r="J10" s="104" t="s">
        <v>984</v>
      </c>
    </row>
    <row r="11" spans="1:20" s="38" customFormat="1" ht="22.5" x14ac:dyDescent="0.25">
      <c r="A11" s="15">
        <v>10</v>
      </c>
      <c r="B11" s="15" t="s">
        <v>84</v>
      </c>
      <c r="C11" s="13" t="s">
        <v>1664</v>
      </c>
      <c r="D11" s="133" t="s">
        <v>1525</v>
      </c>
      <c r="E11" s="13" t="s">
        <v>943</v>
      </c>
      <c r="F11" s="13" t="s">
        <v>1526</v>
      </c>
      <c r="G11" s="126">
        <v>43476</v>
      </c>
      <c r="H11" s="71">
        <v>44470</v>
      </c>
      <c r="I11" s="154">
        <v>40600</v>
      </c>
      <c r="J11" s="13" t="s">
        <v>1527</v>
      </c>
    </row>
    <row r="12" spans="1:20" ht="22.5" x14ac:dyDescent="0.25">
      <c r="A12" s="15">
        <v>11</v>
      </c>
      <c r="B12" s="15" t="s">
        <v>33</v>
      </c>
      <c r="C12" s="15" t="s">
        <v>977</v>
      </c>
      <c r="D12" s="33"/>
      <c r="E12" s="15" t="s">
        <v>934</v>
      </c>
      <c r="F12" s="15" t="s">
        <v>1124</v>
      </c>
      <c r="G12" s="123" t="s">
        <v>717</v>
      </c>
      <c r="H12" s="123" t="s">
        <v>979</v>
      </c>
      <c r="I12" s="152">
        <f>19.5*(30000/1.16)</f>
        <v>504310.34482758626</v>
      </c>
      <c r="J12" s="15" t="s">
        <v>978</v>
      </c>
    </row>
    <row r="13" spans="1:20" s="38" customFormat="1" ht="22.5" x14ac:dyDescent="0.25">
      <c r="A13" s="15">
        <v>12</v>
      </c>
      <c r="B13" s="15" t="s">
        <v>280</v>
      </c>
      <c r="C13" s="15" t="s">
        <v>933</v>
      </c>
      <c r="D13" s="15"/>
      <c r="E13" s="13" t="s">
        <v>934</v>
      </c>
      <c r="F13" s="87" t="s">
        <v>935</v>
      </c>
      <c r="G13" s="71">
        <v>43313</v>
      </c>
      <c r="H13" s="71">
        <v>43677</v>
      </c>
      <c r="I13" s="156">
        <v>4725969.87</v>
      </c>
      <c r="J13" s="15" t="s">
        <v>932</v>
      </c>
    </row>
    <row r="14" spans="1:20" ht="22.5" x14ac:dyDescent="0.25">
      <c r="A14" s="15">
        <v>13</v>
      </c>
      <c r="B14" s="128" t="s">
        <v>280</v>
      </c>
      <c r="C14" s="129" t="s">
        <v>1132</v>
      </c>
      <c r="D14" s="120"/>
      <c r="E14" s="15" t="s">
        <v>934</v>
      </c>
      <c r="F14" s="104" t="s">
        <v>1133</v>
      </c>
      <c r="G14" s="130">
        <v>43719</v>
      </c>
      <c r="H14" s="130">
        <v>43921</v>
      </c>
      <c r="I14" s="157">
        <v>2759721.4667999996</v>
      </c>
      <c r="J14" s="15" t="s">
        <v>932</v>
      </c>
    </row>
    <row r="15" spans="1:20" ht="33.75" x14ac:dyDescent="0.25">
      <c r="A15" s="15">
        <v>14</v>
      </c>
      <c r="B15" s="118" t="s">
        <v>280</v>
      </c>
      <c r="C15" s="13" t="s">
        <v>963</v>
      </c>
      <c r="D15" s="120"/>
      <c r="E15" s="15" t="s">
        <v>934</v>
      </c>
      <c r="F15" s="13" t="s">
        <v>964</v>
      </c>
      <c r="G15" s="119">
        <v>43387</v>
      </c>
      <c r="H15" s="119">
        <v>44134</v>
      </c>
      <c r="I15" s="153">
        <v>4998188.7300000004</v>
      </c>
      <c r="J15" s="15" t="s">
        <v>932</v>
      </c>
      <c r="K15" s="24"/>
    </row>
    <row r="16" spans="1:20" ht="33.75" x14ac:dyDescent="0.25">
      <c r="A16" s="15">
        <v>15</v>
      </c>
      <c r="B16" s="118" t="s">
        <v>280</v>
      </c>
      <c r="C16" s="122" t="s">
        <v>973</v>
      </c>
      <c r="D16" s="120"/>
      <c r="E16" s="15" t="s">
        <v>934</v>
      </c>
      <c r="F16" s="13" t="s">
        <v>974</v>
      </c>
      <c r="G16" s="131">
        <v>43678</v>
      </c>
      <c r="H16" s="131">
        <v>43830</v>
      </c>
      <c r="I16" s="157">
        <v>8624741.3000000007</v>
      </c>
      <c r="J16" s="13" t="s">
        <v>965</v>
      </c>
    </row>
    <row r="17" spans="1:14" ht="22.5" x14ac:dyDescent="0.25">
      <c r="A17" s="15">
        <v>16</v>
      </c>
      <c r="B17" s="118" t="s">
        <v>280</v>
      </c>
      <c r="C17" s="122" t="s">
        <v>966</v>
      </c>
      <c r="D17" s="132"/>
      <c r="E17" s="15" t="s">
        <v>934</v>
      </c>
      <c r="F17" s="13" t="s">
        <v>967</v>
      </c>
      <c r="G17" s="105">
        <v>43647</v>
      </c>
      <c r="H17" s="119">
        <v>43830</v>
      </c>
      <c r="I17" s="153">
        <v>13185727.789999999</v>
      </c>
      <c r="J17" s="13" t="s">
        <v>965</v>
      </c>
    </row>
    <row r="18" spans="1:14" ht="22.5" x14ac:dyDescent="0.25">
      <c r="A18" s="15">
        <v>17</v>
      </c>
      <c r="B18" s="15" t="s">
        <v>280</v>
      </c>
      <c r="C18" s="15" t="s">
        <v>937</v>
      </c>
      <c r="D18" s="76"/>
      <c r="E18" s="15" t="s">
        <v>934</v>
      </c>
      <c r="F18" s="15" t="s">
        <v>938</v>
      </c>
      <c r="G18" s="115">
        <v>42831</v>
      </c>
      <c r="H18" s="115">
        <v>43921</v>
      </c>
      <c r="I18" s="152">
        <v>37816615.07</v>
      </c>
      <c r="J18" s="15" t="s">
        <v>932</v>
      </c>
    </row>
    <row r="19" spans="1:14" ht="22.5" x14ac:dyDescent="0.25">
      <c r="A19" s="15">
        <v>18</v>
      </c>
      <c r="B19" s="15" t="s">
        <v>280</v>
      </c>
      <c r="C19" s="15" t="s">
        <v>939</v>
      </c>
      <c r="D19" s="76"/>
      <c r="E19" s="15" t="s">
        <v>934</v>
      </c>
      <c r="F19" s="33" t="s">
        <v>1663</v>
      </c>
      <c r="G19" s="69">
        <v>43313</v>
      </c>
      <c r="H19" s="69">
        <v>44043</v>
      </c>
      <c r="I19" s="158" t="s">
        <v>940</v>
      </c>
      <c r="J19" s="33" t="s">
        <v>936</v>
      </c>
      <c r="K19" s="22"/>
      <c r="L19" s="21"/>
    </row>
    <row r="20" spans="1:14" ht="33.75" x14ac:dyDescent="0.25">
      <c r="A20" s="15">
        <v>19</v>
      </c>
      <c r="B20" s="128" t="s">
        <v>280</v>
      </c>
      <c r="C20" s="129" t="s">
        <v>1134</v>
      </c>
      <c r="D20" s="33"/>
      <c r="E20" s="15" t="s">
        <v>934</v>
      </c>
      <c r="F20" s="104" t="s">
        <v>1136</v>
      </c>
      <c r="G20" s="130">
        <v>43718</v>
      </c>
      <c r="H20" s="130">
        <v>43960</v>
      </c>
      <c r="I20" s="157">
        <v>300000</v>
      </c>
      <c r="J20" s="13" t="s">
        <v>965</v>
      </c>
      <c r="K20" s="23"/>
      <c r="L20" s="23"/>
    </row>
    <row r="21" spans="1:14" ht="33.75" x14ac:dyDescent="0.25">
      <c r="A21" s="15">
        <v>20</v>
      </c>
      <c r="B21" s="118" t="s">
        <v>280</v>
      </c>
      <c r="C21" s="87" t="s">
        <v>975</v>
      </c>
      <c r="D21" s="33"/>
      <c r="E21" s="15" t="s">
        <v>934</v>
      </c>
      <c r="F21" s="13" t="s">
        <v>974</v>
      </c>
      <c r="G21" s="131">
        <v>43678</v>
      </c>
      <c r="H21" s="131">
        <v>43830</v>
      </c>
      <c r="I21" s="157">
        <v>8700000</v>
      </c>
      <c r="J21" s="15" t="s">
        <v>936</v>
      </c>
    </row>
    <row r="22" spans="1:14" ht="22.5" x14ac:dyDescent="0.25">
      <c r="A22" s="15">
        <v>21</v>
      </c>
      <c r="B22" s="15" t="s">
        <v>280</v>
      </c>
      <c r="C22" s="129" t="s">
        <v>1131</v>
      </c>
      <c r="D22" s="33"/>
      <c r="E22" s="15" t="s">
        <v>934</v>
      </c>
      <c r="F22" s="15" t="s">
        <v>962</v>
      </c>
      <c r="G22" s="123">
        <v>43617</v>
      </c>
      <c r="H22" s="123">
        <v>43982</v>
      </c>
      <c r="I22" s="152">
        <v>80000000</v>
      </c>
      <c r="J22" s="15" t="s">
        <v>932</v>
      </c>
      <c r="N22" s="107"/>
    </row>
    <row r="23" spans="1:14" s="38" customFormat="1" ht="22.5" x14ac:dyDescent="0.25">
      <c r="A23" s="15">
        <v>22</v>
      </c>
      <c r="B23" s="15" t="s">
        <v>280</v>
      </c>
      <c r="C23" s="15" t="s">
        <v>941</v>
      </c>
      <c r="D23" s="33"/>
      <c r="E23" s="15" t="s">
        <v>934</v>
      </c>
      <c r="F23" s="15" t="s">
        <v>962</v>
      </c>
      <c r="G23" s="123">
        <v>43117</v>
      </c>
      <c r="H23" s="123">
        <v>43662</v>
      </c>
      <c r="I23" s="152">
        <v>36000000</v>
      </c>
      <c r="J23" s="15" t="s">
        <v>932</v>
      </c>
      <c r="K23" s="108"/>
      <c r="L23" s="108"/>
      <c r="M23" s="109"/>
      <c r="N23" s="107"/>
    </row>
    <row r="24" spans="1:14" s="38" customFormat="1" ht="22.5" x14ac:dyDescent="0.25">
      <c r="A24" s="15">
        <v>23</v>
      </c>
      <c r="B24" s="118" t="s">
        <v>280</v>
      </c>
      <c r="C24" s="87" t="s">
        <v>1661</v>
      </c>
      <c r="D24" s="33"/>
      <c r="E24" s="15" t="s">
        <v>934</v>
      </c>
      <c r="F24" s="104" t="s">
        <v>1662</v>
      </c>
      <c r="G24" s="130">
        <v>42963</v>
      </c>
      <c r="H24" s="130">
        <v>43524</v>
      </c>
      <c r="I24" s="157">
        <v>779032.88</v>
      </c>
      <c r="J24" s="104" t="s">
        <v>1135</v>
      </c>
      <c r="K24" s="108"/>
      <c r="L24" s="108"/>
      <c r="M24" s="109"/>
      <c r="N24" s="107"/>
    </row>
    <row r="25" spans="1:14" ht="78.75" x14ac:dyDescent="0.25">
      <c r="A25" s="15">
        <v>24</v>
      </c>
      <c r="B25" s="15" t="s">
        <v>33</v>
      </c>
      <c r="C25" s="15" t="s">
        <v>942</v>
      </c>
      <c r="D25" s="76"/>
      <c r="E25" s="13" t="s">
        <v>943</v>
      </c>
      <c r="F25" s="15" t="s">
        <v>1123</v>
      </c>
      <c r="G25" s="115" t="s">
        <v>944</v>
      </c>
      <c r="H25" s="115" t="s">
        <v>945</v>
      </c>
      <c r="I25" s="155">
        <v>1057000</v>
      </c>
      <c r="J25" s="33" t="s">
        <v>1161</v>
      </c>
    </row>
    <row r="26" spans="1:14" s="38" customFormat="1" ht="22.5" x14ac:dyDescent="0.25">
      <c r="A26" s="15">
        <v>25</v>
      </c>
      <c r="B26" s="118" t="s">
        <v>280</v>
      </c>
      <c r="C26" s="122" t="s">
        <v>968</v>
      </c>
      <c r="D26" s="132"/>
      <c r="E26" s="15" t="s">
        <v>934</v>
      </c>
      <c r="F26" s="13" t="s">
        <v>969</v>
      </c>
      <c r="G26" s="119">
        <v>43617</v>
      </c>
      <c r="H26" s="119">
        <v>43921</v>
      </c>
      <c r="I26" s="153">
        <v>22911724.140000001</v>
      </c>
      <c r="J26" s="13" t="s">
        <v>965</v>
      </c>
    </row>
    <row r="27" spans="1:14" ht="33.75" x14ac:dyDescent="0.25">
      <c r="A27" s="15">
        <v>26</v>
      </c>
      <c r="B27" s="15" t="s">
        <v>134</v>
      </c>
      <c r="C27" s="15" t="s">
        <v>946</v>
      </c>
      <c r="D27" s="76"/>
      <c r="E27" s="104" t="s">
        <v>1720</v>
      </c>
      <c r="F27" s="15" t="s">
        <v>947</v>
      </c>
      <c r="G27" s="115" t="s">
        <v>948</v>
      </c>
      <c r="H27" s="115" t="s">
        <v>949</v>
      </c>
      <c r="I27" s="152">
        <v>7505000</v>
      </c>
      <c r="J27" s="15" t="s">
        <v>950</v>
      </c>
    </row>
    <row r="28" spans="1:14" ht="22.5" x14ac:dyDescent="0.25">
      <c r="A28" s="15">
        <v>27</v>
      </c>
      <c r="B28" s="118" t="s">
        <v>280</v>
      </c>
      <c r="C28" s="87" t="s">
        <v>970</v>
      </c>
      <c r="D28" s="76"/>
      <c r="E28" s="104" t="s">
        <v>1130</v>
      </c>
      <c r="F28" s="13" t="s">
        <v>972</v>
      </c>
      <c r="G28" s="131">
        <v>43718</v>
      </c>
      <c r="H28" s="131">
        <v>43762</v>
      </c>
      <c r="I28" s="153">
        <v>13550</v>
      </c>
      <c r="J28" s="87" t="s">
        <v>971</v>
      </c>
    </row>
    <row r="29" spans="1:14" s="38" customFormat="1" ht="33.75" x14ac:dyDescent="0.25">
      <c r="A29" s="9">
        <v>28</v>
      </c>
      <c r="B29" s="13" t="s">
        <v>277</v>
      </c>
      <c r="C29" s="4" t="s">
        <v>1717</v>
      </c>
      <c r="D29" s="4"/>
      <c r="E29" s="104" t="s">
        <v>1721</v>
      </c>
      <c r="F29" s="4" t="s">
        <v>1672</v>
      </c>
      <c r="G29" s="48">
        <v>43770</v>
      </c>
      <c r="H29" s="48">
        <v>43891</v>
      </c>
      <c r="I29" s="161" t="s">
        <v>1722</v>
      </c>
      <c r="J29" s="4" t="s">
        <v>1673</v>
      </c>
    </row>
  </sheetData>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9644-DAE6-443F-977F-E7EE7A5F9745}">
  <dimension ref="A1:Y214"/>
  <sheetViews>
    <sheetView zoomScale="80" zoomScaleNormal="80" workbookViewId="0">
      <selection activeCell="G122" sqref="G122"/>
    </sheetView>
  </sheetViews>
  <sheetFormatPr baseColWidth="10" defaultRowHeight="15" x14ac:dyDescent="0.25"/>
  <cols>
    <col min="1" max="1" width="7.140625" style="27" customWidth="1"/>
    <col min="2" max="2" width="15.5703125" style="27" customWidth="1"/>
    <col min="3" max="3" width="54" style="27" customWidth="1"/>
    <col min="4" max="4" width="62" style="27" customWidth="1"/>
    <col min="5" max="5" width="40" style="27" customWidth="1"/>
    <col min="6" max="6" width="17" style="27" customWidth="1"/>
    <col min="7" max="7" width="13" style="27" customWidth="1"/>
    <col min="8" max="8" width="17" style="27" customWidth="1"/>
    <col min="9" max="9" width="15.140625" style="27" customWidth="1"/>
    <col min="10" max="10" width="16" style="27" customWidth="1"/>
  </cols>
  <sheetData>
    <row r="1" spans="1:10" ht="33.75" x14ac:dyDescent="0.25">
      <c r="A1" s="7" t="s">
        <v>0</v>
      </c>
      <c r="B1" s="7" t="s">
        <v>1</v>
      </c>
      <c r="C1" s="7" t="s">
        <v>2</v>
      </c>
      <c r="D1" s="7" t="s">
        <v>3</v>
      </c>
      <c r="E1" s="7" t="s">
        <v>4</v>
      </c>
      <c r="F1" s="7" t="s">
        <v>5</v>
      </c>
      <c r="G1" s="7" t="s">
        <v>6</v>
      </c>
      <c r="H1" s="7" t="s">
        <v>7</v>
      </c>
      <c r="I1" s="7" t="s">
        <v>8</v>
      </c>
      <c r="J1" s="7" t="s">
        <v>9</v>
      </c>
    </row>
    <row r="2" spans="1:10" ht="33.75" x14ac:dyDescent="0.25">
      <c r="A2" s="4">
        <v>1</v>
      </c>
      <c r="B2" s="9" t="s">
        <v>153</v>
      </c>
      <c r="C2" s="9" t="s">
        <v>1107</v>
      </c>
      <c r="D2" s="15" t="s">
        <v>1108</v>
      </c>
      <c r="E2" s="9" t="s">
        <v>1140</v>
      </c>
      <c r="F2" s="11">
        <v>43739</v>
      </c>
      <c r="G2" s="9"/>
      <c r="H2" s="9"/>
      <c r="I2" s="9"/>
      <c r="J2" s="9"/>
    </row>
    <row r="3" spans="1:10" ht="22.5" x14ac:dyDescent="0.25">
      <c r="A3" s="4">
        <v>2</v>
      </c>
      <c r="B3" s="9" t="s">
        <v>153</v>
      </c>
      <c r="C3" s="9" t="s">
        <v>1074</v>
      </c>
      <c r="D3" s="15" t="s">
        <v>1075</v>
      </c>
      <c r="E3" s="9" t="s">
        <v>1100</v>
      </c>
      <c r="F3" s="9" t="s">
        <v>1076</v>
      </c>
      <c r="G3" s="9" t="s">
        <v>470</v>
      </c>
      <c r="H3" s="9"/>
      <c r="I3" s="9"/>
      <c r="J3" s="9"/>
    </row>
    <row r="4" spans="1:10" ht="67.5" x14ac:dyDescent="0.25">
      <c r="A4" s="4">
        <v>3</v>
      </c>
      <c r="B4" s="9" t="s">
        <v>33</v>
      </c>
      <c r="C4" s="9" t="s">
        <v>335</v>
      </c>
      <c r="D4" s="15" t="s">
        <v>630</v>
      </c>
      <c r="E4" s="9" t="s">
        <v>629</v>
      </c>
      <c r="F4" s="10">
        <v>43497</v>
      </c>
      <c r="G4" s="9" t="s">
        <v>20</v>
      </c>
      <c r="H4" s="9"/>
      <c r="I4" s="9"/>
      <c r="J4" s="9"/>
    </row>
    <row r="5" spans="1:10" ht="45" x14ac:dyDescent="0.25">
      <c r="A5" s="4">
        <v>4</v>
      </c>
      <c r="B5" s="4" t="s">
        <v>153</v>
      </c>
      <c r="C5" s="4" t="s">
        <v>154</v>
      </c>
      <c r="D5" s="13" t="s">
        <v>155</v>
      </c>
      <c r="E5" s="4" t="s">
        <v>592</v>
      </c>
      <c r="F5" s="5">
        <v>43525</v>
      </c>
      <c r="G5" s="4" t="s">
        <v>524</v>
      </c>
      <c r="H5" s="4">
        <v>11</v>
      </c>
      <c r="I5" s="4">
        <v>11</v>
      </c>
      <c r="J5" s="4">
        <v>2</v>
      </c>
    </row>
    <row r="6" spans="1:10" ht="33.75" x14ac:dyDescent="0.25">
      <c r="A6" s="4">
        <v>5</v>
      </c>
      <c r="B6" s="4" t="s">
        <v>153</v>
      </c>
      <c r="C6" s="4" t="s">
        <v>192</v>
      </c>
      <c r="D6" s="13" t="s">
        <v>193</v>
      </c>
      <c r="E6" s="4" t="s">
        <v>651</v>
      </c>
      <c r="F6" s="5">
        <v>43709</v>
      </c>
      <c r="G6" s="4" t="s">
        <v>194</v>
      </c>
      <c r="H6" s="4">
        <v>0</v>
      </c>
      <c r="I6" s="4">
        <v>0</v>
      </c>
      <c r="J6" s="4">
        <v>0</v>
      </c>
    </row>
    <row r="7" spans="1:10" ht="22.5" x14ac:dyDescent="0.25">
      <c r="A7" s="4">
        <v>6</v>
      </c>
      <c r="B7" s="9" t="s">
        <v>84</v>
      </c>
      <c r="C7" s="9" t="s">
        <v>547</v>
      </c>
      <c r="D7" s="15" t="s">
        <v>393</v>
      </c>
      <c r="E7" s="9" t="s">
        <v>548</v>
      </c>
      <c r="F7" s="10">
        <v>43466</v>
      </c>
      <c r="G7" s="9" t="s">
        <v>26</v>
      </c>
      <c r="H7" s="9"/>
      <c r="I7" s="9"/>
      <c r="J7" s="9"/>
    </row>
    <row r="8" spans="1:10" ht="33.75" x14ac:dyDescent="0.25">
      <c r="A8" s="4">
        <v>7</v>
      </c>
      <c r="B8" s="9" t="s">
        <v>33</v>
      </c>
      <c r="C8" s="9" t="s">
        <v>1077</v>
      </c>
      <c r="D8" s="15" t="s">
        <v>1078</v>
      </c>
      <c r="E8" s="9" t="s">
        <v>1101</v>
      </c>
      <c r="F8" s="9" t="s">
        <v>1079</v>
      </c>
      <c r="G8" s="9" t="s">
        <v>14</v>
      </c>
      <c r="H8" s="9"/>
      <c r="I8" s="9"/>
      <c r="J8" s="9"/>
    </row>
    <row r="9" spans="1:10" ht="22.5" x14ac:dyDescent="0.25">
      <c r="A9" s="4">
        <v>8</v>
      </c>
      <c r="B9" s="9" t="s">
        <v>33</v>
      </c>
      <c r="C9" s="9" t="s">
        <v>354</v>
      </c>
      <c r="D9" s="15" t="s">
        <v>355</v>
      </c>
      <c r="E9" s="9" t="s">
        <v>493</v>
      </c>
      <c r="F9" s="11">
        <v>43466</v>
      </c>
      <c r="G9" s="9" t="s">
        <v>494</v>
      </c>
      <c r="H9" s="9"/>
      <c r="I9" s="9"/>
      <c r="J9" s="9"/>
    </row>
    <row r="10" spans="1:10" ht="33.75" x14ac:dyDescent="0.25">
      <c r="A10" s="4">
        <v>9</v>
      </c>
      <c r="B10" s="4" t="s">
        <v>84</v>
      </c>
      <c r="C10" s="4" t="s">
        <v>117</v>
      </c>
      <c r="D10" s="13" t="s">
        <v>118</v>
      </c>
      <c r="E10" s="4" t="s">
        <v>465</v>
      </c>
      <c r="F10" s="5">
        <v>43709</v>
      </c>
      <c r="G10" s="4" t="s">
        <v>14</v>
      </c>
      <c r="H10" s="4">
        <v>0</v>
      </c>
      <c r="I10" s="4">
        <v>0</v>
      </c>
      <c r="J10" s="4">
        <v>1</v>
      </c>
    </row>
    <row r="11" spans="1:10" ht="56.25" x14ac:dyDescent="0.25">
      <c r="A11" s="4">
        <v>10</v>
      </c>
      <c r="B11" s="9" t="s">
        <v>280</v>
      </c>
      <c r="C11" s="9" t="s">
        <v>356</v>
      </c>
      <c r="D11" s="15" t="s">
        <v>357</v>
      </c>
      <c r="E11" s="9" t="s">
        <v>501</v>
      </c>
      <c r="F11" s="10">
        <v>43497</v>
      </c>
      <c r="G11" s="9" t="s">
        <v>470</v>
      </c>
      <c r="H11" s="9"/>
      <c r="I11" s="9"/>
      <c r="J11" s="9"/>
    </row>
    <row r="12" spans="1:10" ht="33.75" x14ac:dyDescent="0.25">
      <c r="A12" s="4">
        <v>11</v>
      </c>
      <c r="B12" s="9" t="s">
        <v>153</v>
      </c>
      <c r="C12" s="9" t="s">
        <v>430</v>
      </c>
      <c r="D12" s="15" t="s">
        <v>431</v>
      </c>
      <c r="E12" s="9" t="s">
        <v>583</v>
      </c>
      <c r="F12" s="10">
        <v>43586</v>
      </c>
      <c r="G12" s="9" t="s">
        <v>26</v>
      </c>
      <c r="H12" s="9">
        <v>5</v>
      </c>
      <c r="I12" s="9">
        <v>0</v>
      </c>
      <c r="J12" s="9">
        <v>0</v>
      </c>
    </row>
    <row r="13" spans="1:10" ht="22.5" x14ac:dyDescent="0.25">
      <c r="A13" s="4">
        <v>12</v>
      </c>
      <c r="B13" s="4" t="s">
        <v>153</v>
      </c>
      <c r="C13" s="4" t="s">
        <v>195</v>
      </c>
      <c r="D13" s="13" t="s">
        <v>196</v>
      </c>
      <c r="E13" s="4" t="s">
        <v>610</v>
      </c>
      <c r="F13" s="5">
        <v>43709</v>
      </c>
      <c r="G13" s="4" t="s">
        <v>20</v>
      </c>
      <c r="H13" s="4">
        <v>3</v>
      </c>
      <c r="I13" s="4">
        <v>0</v>
      </c>
      <c r="J13" s="4">
        <v>0</v>
      </c>
    </row>
    <row r="14" spans="1:10" ht="45" x14ac:dyDescent="0.25">
      <c r="A14" s="4">
        <v>13</v>
      </c>
      <c r="B14" s="9" t="s">
        <v>10</v>
      </c>
      <c r="C14" s="9" t="s">
        <v>495</v>
      </c>
      <c r="D14" s="15" t="s">
        <v>496</v>
      </c>
      <c r="E14" s="9" t="s">
        <v>497</v>
      </c>
      <c r="F14" s="10">
        <v>43525</v>
      </c>
      <c r="G14" s="9" t="s">
        <v>14</v>
      </c>
      <c r="H14" s="9">
        <v>7</v>
      </c>
      <c r="I14" s="9">
        <v>0</v>
      </c>
      <c r="J14" s="9">
        <v>0</v>
      </c>
    </row>
    <row r="15" spans="1:10" ht="33.75" x14ac:dyDescent="0.25">
      <c r="A15" s="4">
        <v>14</v>
      </c>
      <c r="B15" s="4" t="s">
        <v>33</v>
      </c>
      <c r="C15" s="4" t="s">
        <v>68</v>
      </c>
      <c r="D15" s="13" t="s">
        <v>69</v>
      </c>
      <c r="E15" s="4" t="s">
        <v>507</v>
      </c>
      <c r="F15" s="5">
        <v>43617</v>
      </c>
      <c r="G15" s="4" t="s">
        <v>14</v>
      </c>
      <c r="H15" s="4">
        <v>0</v>
      </c>
      <c r="I15" s="4">
        <v>0</v>
      </c>
      <c r="J15" s="4">
        <v>0</v>
      </c>
    </row>
    <row r="16" spans="1:10" ht="33.75" x14ac:dyDescent="0.25">
      <c r="A16" s="4">
        <v>15</v>
      </c>
      <c r="B16" s="4" t="s">
        <v>10</v>
      </c>
      <c r="C16" s="4" t="s">
        <v>24</v>
      </c>
      <c r="D16" s="13" t="s">
        <v>25</v>
      </c>
      <c r="E16" s="4" t="s">
        <v>506</v>
      </c>
      <c r="F16" s="5">
        <v>43525</v>
      </c>
      <c r="G16" s="4" t="s">
        <v>17</v>
      </c>
      <c r="H16" s="4">
        <v>1</v>
      </c>
      <c r="I16" s="4">
        <v>0</v>
      </c>
      <c r="J16" s="4">
        <v>2</v>
      </c>
    </row>
    <row r="17" spans="1:10" s="38" customFormat="1" ht="33.75" x14ac:dyDescent="0.25">
      <c r="A17" s="4">
        <v>16</v>
      </c>
      <c r="B17" s="9" t="s">
        <v>33</v>
      </c>
      <c r="C17" s="9" t="s">
        <v>611</v>
      </c>
      <c r="D17" s="15" t="s">
        <v>612</v>
      </c>
      <c r="E17" s="4" t="s">
        <v>1149</v>
      </c>
      <c r="F17" s="25">
        <v>43800</v>
      </c>
      <c r="G17" s="9" t="s">
        <v>14</v>
      </c>
      <c r="H17" s="9">
        <v>4</v>
      </c>
      <c r="I17" s="9">
        <v>0</v>
      </c>
      <c r="J17" s="8">
        <v>1</v>
      </c>
    </row>
    <row r="18" spans="1:10" ht="22.5" x14ac:dyDescent="0.25">
      <c r="A18" s="4">
        <v>17</v>
      </c>
      <c r="B18" s="9" t="s">
        <v>10</v>
      </c>
      <c r="C18" s="9" t="s">
        <v>331</v>
      </c>
      <c r="D18" s="15" t="s">
        <v>332</v>
      </c>
      <c r="E18" s="9" t="s">
        <v>605</v>
      </c>
      <c r="F18" s="10">
        <v>43709</v>
      </c>
      <c r="G18" s="9" t="s">
        <v>26</v>
      </c>
      <c r="H18" s="9"/>
      <c r="I18" s="9"/>
      <c r="J18" s="8"/>
    </row>
    <row r="19" spans="1:10" ht="56.25" x14ac:dyDescent="0.25">
      <c r="A19" s="4">
        <v>18</v>
      </c>
      <c r="B19" s="9" t="s">
        <v>277</v>
      </c>
      <c r="C19" s="9" t="s">
        <v>384</v>
      </c>
      <c r="D19" s="15" t="s">
        <v>385</v>
      </c>
      <c r="E19" s="15" t="s">
        <v>656</v>
      </c>
      <c r="F19" s="12">
        <v>43699</v>
      </c>
      <c r="G19" s="9" t="s">
        <v>36</v>
      </c>
      <c r="H19" s="9">
        <v>11</v>
      </c>
      <c r="I19" s="9">
        <v>0</v>
      </c>
      <c r="J19" s="9">
        <v>2</v>
      </c>
    </row>
    <row r="20" spans="1:10" ht="45" x14ac:dyDescent="0.25">
      <c r="A20" s="4">
        <v>19</v>
      </c>
      <c r="B20" s="9" t="s">
        <v>153</v>
      </c>
      <c r="C20" s="9" t="s">
        <v>352</v>
      </c>
      <c r="D20" s="15" t="s">
        <v>353</v>
      </c>
      <c r="E20" s="9" t="s">
        <v>492</v>
      </c>
      <c r="F20" s="10">
        <v>43497</v>
      </c>
      <c r="G20" s="4" t="s">
        <v>17</v>
      </c>
      <c r="H20" s="9"/>
      <c r="I20" s="9"/>
      <c r="J20" s="9"/>
    </row>
    <row r="21" spans="1:10" ht="33.75" x14ac:dyDescent="0.25">
      <c r="A21" s="4">
        <v>20</v>
      </c>
      <c r="B21" s="4" t="s">
        <v>33</v>
      </c>
      <c r="C21" s="4" t="s">
        <v>54</v>
      </c>
      <c r="D21" s="13" t="s">
        <v>55</v>
      </c>
      <c r="E21" s="4" t="s">
        <v>599</v>
      </c>
      <c r="F21" s="5">
        <v>43647</v>
      </c>
      <c r="G21" s="4" t="s">
        <v>14</v>
      </c>
      <c r="H21" s="4">
        <v>1</v>
      </c>
      <c r="I21" s="4">
        <v>1</v>
      </c>
      <c r="J21" s="4">
        <v>2</v>
      </c>
    </row>
    <row r="22" spans="1:10" ht="45" x14ac:dyDescent="0.25">
      <c r="A22" s="4">
        <v>21</v>
      </c>
      <c r="B22" s="4" t="s">
        <v>537</v>
      </c>
      <c r="C22" s="4" t="s">
        <v>41</v>
      </c>
      <c r="D22" s="13" t="s">
        <v>42</v>
      </c>
      <c r="E22" s="4" t="s">
        <v>538</v>
      </c>
      <c r="F22" s="5">
        <v>43466</v>
      </c>
      <c r="G22" s="4" t="s">
        <v>17</v>
      </c>
      <c r="H22" s="4">
        <v>1</v>
      </c>
      <c r="I22" s="4">
        <v>0</v>
      </c>
      <c r="J22" s="4">
        <v>2</v>
      </c>
    </row>
    <row r="23" spans="1:10" ht="33.75" x14ac:dyDescent="0.25">
      <c r="A23" s="4">
        <v>22</v>
      </c>
      <c r="B23" s="4" t="s">
        <v>10</v>
      </c>
      <c r="C23" s="4" t="s">
        <v>11</v>
      </c>
      <c r="D23" s="13" t="s">
        <v>12</v>
      </c>
      <c r="E23" s="4" t="s">
        <v>485</v>
      </c>
      <c r="F23" s="5">
        <v>43466</v>
      </c>
      <c r="G23" s="4" t="s">
        <v>26</v>
      </c>
      <c r="H23" s="4">
        <v>0</v>
      </c>
      <c r="I23" s="4">
        <v>3</v>
      </c>
      <c r="J23" s="4">
        <v>1</v>
      </c>
    </row>
    <row r="24" spans="1:10" ht="33.75" x14ac:dyDescent="0.25">
      <c r="A24" s="4">
        <v>23</v>
      </c>
      <c r="B24" s="9" t="s">
        <v>10</v>
      </c>
      <c r="C24" s="9" t="s">
        <v>400</v>
      </c>
      <c r="D24" s="15" t="s">
        <v>401</v>
      </c>
      <c r="E24" s="9" t="s">
        <v>562</v>
      </c>
      <c r="F24" s="10">
        <v>43497</v>
      </c>
      <c r="G24" s="4" t="s">
        <v>26</v>
      </c>
      <c r="H24" s="9"/>
      <c r="I24" s="9"/>
      <c r="J24" s="9"/>
    </row>
    <row r="25" spans="1:10" ht="45" x14ac:dyDescent="0.25">
      <c r="A25" s="4">
        <v>24</v>
      </c>
      <c r="B25" s="9" t="s">
        <v>84</v>
      </c>
      <c r="C25" s="9" t="s">
        <v>379</v>
      </c>
      <c r="D25" s="15" t="s">
        <v>990</v>
      </c>
      <c r="E25" s="9" t="s">
        <v>505</v>
      </c>
      <c r="F25" s="9" t="s">
        <v>679</v>
      </c>
      <c r="G25" s="9" t="s">
        <v>20</v>
      </c>
      <c r="H25" s="9"/>
      <c r="I25" s="9"/>
      <c r="J25" s="9"/>
    </row>
    <row r="26" spans="1:10" ht="45" x14ac:dyDescent="0.25">
      <c r="A26" s="4">
        <v>25</v>
      </c>
      <c r="B26" s="9" t="s">
        <v>84</v>
      </c>
      <c r="C26" s="9" t="s">
        <v>508</v>
      </c>
      <c r="D26" s="15" t="s">
        <v>627</v>
      </c>
      <c r="E26" s="9" t="s">
        <v>509</v>
      </c>
      <c r="F26" s="11">
        <v>43466</v>
      </c>
      <c r="G26" s="9" t="s">
        <v>20</v>
      </c>
      <c r="H26" s="9"/>
      <c r="I26" s="9"/>
      <c r="J26" s="9"/>
    </row>
    <row r="27" spans="1:10" ht="33.75" x14ac:dyDescent="0.25">
      <c r="A27" s="4">
        <v>26</v>
      </c>
      <c r="B27" s="9" t="s">
        <v>33</v>
      </c>
      <c r="C27" s="9" t="s">
        <v>543</v>
      </c>
      <c r="D27" s="15" t="s">
        <v>544</v>
      </c>
      <c r="E27" s="9" t="s">
        <v>545</v>
      </c>
      <c r="F27" s="9" t="s">
        <v>546</v>
      </c>
      <c r="G27" s="9" t="s">
        <v>20</v>
      </c>
      <c r="H27" s="9">
        <v>3</v>
      </c>
      <c r="I27" s="9">
        <v>0</v>
      </c>
      <c r="J27" s="9">
        <v>0</v>
      </c>
    </row>
    <row r="28" spans="1:10" ht="22.5" x14ac:dyDescent="0.25">
      <c r="A28" s="4">
        <v>27</v>
      </c>
      <c r="B28" s="4" t="s">
        <v>33</v>
      </c>
      <c r="C28" s="4" t="s">
        <v>1184</v>
      </c>
      <c r="D28" s="13" t="s">
        <v>1185</v>
      </c>
      <c r="E28" s="4" t="s">
        <v>1386</v>
      </c>
      <c r="F28" s="5">
        <v>43800</v>
      </c>
      <c r="G28" s="4" t="s">
        <v>20</v>
      </c>
      <c r="H28" s="4">
        <v>3</v>
      </c>
      <c r="I28" s="4">
        <v>0</v>
      </c>
      <c r="J28" s="4">
        <v>0</v>
      </c>
    </row>
    <row r="29" spans="1:10" ht="22.5" x14ac:dyDescent="0.25">
      <c r="A29" s="4">
        <v>28</v>
      </c>
      <c r="B29" s="4" t="s">
        <v>84</v>
      </c>
      <c r="C29" s="4" t="s">
        <v>127</v>
      </c>
      <c r="D29" s="13" t="s">
        <v>128</v>
      </c>
      <c r="E29" s="4" t="s">
        <v>646</v>
      </c>
      <c r="F29" s="20">
        <v>43739</v>
      </c>
      <c r="G29" s="4" t="s">
        <v>129</v>
      </c>
      <c r="H29" s="4">
        <v>1</v>
      </c>
      <c r="I29" s="4">
        <v>1</v>
      </c>
      <c r="J29" s="4">
        <v>0</v>
      </c>
    </row>
    <row r="30" spans="1:10" ht="22.5" x14ac:dyDescent="0.25">
      <c r="A30" s="4">
        <v>29</v>
      </c>
      <c r="B30" s="4" t="s">
        <v>33</v>
      </c>
      <c r="C30" s="4" t="s">
        <v>58</v>
      </c>
      <c r="D30" s="13" t="s">
        <v>59</v>
      </c>
      <c r="E30" s="4" t="s">
        <v>607</v>
      </c>
      <c r="F30" s="5">
        <v>43678</v>
      </c>
      <c r="G30" s="4" t="s">
        <v>17</v>
      </c>
      <c r="H30" s="4">
        <v>1</v>
      </c>
      <c r="I30" s="4">
        <v>1</v>
      </c>
      <c r="J30" s="4">
        <v>1</v>
      </c>
    </row>
    <row r="31" spans="1:10" ht="33.75" x14ac:dyDescent="0.25">
      <c r="A31" s="4">
        <v>30</v>
      </c>
      <c r="B31" s="9" t="s">
        <v>153</v>
      </c>
      <c r="C31" s="9" t="s">
        <v>444</v>
      </c>
      <c r="D31" s="15" t="s">
        <v>445</v>
      </c>
      <c r="E31" s="9" t="s">
        <v>676</v>
      </c>
      <c r="F31" s="10">
        <v>43678</v>
      </c>
      <c r="G31" s="4" t="s">
        <v>17</v>
      </c>
      <c r="H31" s="9"/>
      <c r="I31" s="9"/>
      <c r="J31" s="9"/>
    </row>
    <row r="32" spans="1:10" ht="22.5" x14ac:dyDescent="0.25">
      <c r="A32" s="4">
        <v>31</v>
      </c>
      <c r="B32" s="9" t="s">
        <v>33</v>
      </c>
      <c r="C32" s="9" t="s">
        <v>1080</v>
      </c>
      <c r="D32" s="15" t="s">
        <v>1081</v>
      </c>
      <c r="E32" s="9" t="s">
        <v>1102</v>
      </c>
      <c r="F32" s="9" t="s">
        <v>1079</v>
      </c>
      <c r="G32" s="9" t="s">
        <v>470</v>
      </c>
      <c r="H32" s="9"/>
      <c r="I32" s="9"/>
      <c r="J32" s="9"/>
    </row>
    <row r="33" spans="1:10" ht="33.75" x14ac:dyDescent="0.25">
      <c r="A33" s="4">
        <v>32</v>
      </c>
      <c r="B33" s="4" t="s">
        <v>153</v>
      </c>
      <c r="C33" s="4" t="s">
        <v>215</v>
      </c>
      <c r="D33" s="13" t="s">
        <v>216</v>
      </c>
      <c r="E33" s="4" t="s">
        <v>667</v>
      </c>
      <c r="F33" s="20">
        <v>43800</v>
      </c>
      <c r="G33" s="4" t="s">
        <v>17</v>
      </c>
      <c r="H33" s="4">
        <v>1</v>
      </c>
      <c r="I33" s="4">
        <v>0</v>
      </c>
      <c r="J33" s="4">
        <v>1</v>
      </c>
    </row>
    <row r="34" spans="1:10" ht="22.5" x14ac:dyDescent="0.25">
      <c r="A34" s="4">
        <v>33</v>
      </c>
      <c r="B34" s="9" t="s">
        <v>153</v>
      </c>
      <c r="C34" s="9" t="s">
        <v>613</v>
      </c>
      <c r="D34" s="15" t="s">
        <v>614</v>
      </c>
      <c r="E34" s="9" t="s">
        <v>638</v>
      </c>
      <c r="F34" s="25">
        <v>43739</v>
      </c>
      <c r="G34" s="9" t="s">
        <v>26</v>
      </c>
      <c r="H34" s="9"/>
      <c r="I34" s="9"/>
      <c r="J34" s="8"/>
    </row>
    <row r="35" spans="1:10" ht="22.5" x14ac:dyDescent="0.25">
      <c r="A35" s="4">
        <v>34</v>
      </c>
      <c r="B35" s="4" t="s">
        <v>134</v>
      </c>
      <c r="C35" s="4" t="s">
        <v>147</v>
      </c>
      <c r="D35" s="13" t="s">
        <v>148</v>
      </c>
      <c r="E35" s="4" t="s">
        <v>640</v>
      </c>
      <c r="F35" s="20">
        <v>43739</v>
      </c>
      <c r="G35" s="4" t="s">
        <v>26</v>
      </c>
      <c r="H35" s="4">
        <v>3</v>
      </c>
      <c r="I35" s="4">
        <v>0</v>
      </c>
      <c r="J35" s="4">
        <v>0</v>
      </c>
    </row>
    <row r="36" spans="1:10" ht="22.5" x14ac:dyDescent="0.25">
      <c r="A36" s="4">
        <v>35</v>
      </c>
      <c r="B36" s="4" t="s">
        <v>33</v>
      </c>
      <c r="C36" s="9" t="s">
        <v>989</v>
      </c>
      <c r="D36" s="15" t="s">
        <v>619</v>
      </c>
      <c r="E36" s="9" t="s">
        <v>620</v>
      </c>
      <c r="F36" s="26">
        <v>43739</v>
      </c>
      <c r="G36" s="9" t="s">
        <v>36</v>
      </c>
      <c r="H36" s="9">
        <v>1</v>
      </c>
      <c r="I36" s="9">
        <v>0</v>
      </c>
      <c r="J36" s="9">
        <v>1</v>
      </c>
    </row>
    <row r="37" spans="1:10" ht="33.75" x14ac:dyDescent="0.25">
      <c r="A37" s="4">
        <v>36</v>
      </c>
      <c r="B37" s="9" t="s">
        <v>153</v>
      </c>
      <c r="C37" s="9" t="s">
        <v>398</v>
      </c>
      <c r="D37" s="15" t="s">
        <v>399</v>
      </c>
      <c r="E37" s="9" t="s">
        <v>560</v>
      </c>
      <c r="F37" s="10">
        <v>43586</v>
      </c>
      <c r="G37" s="9" t="s">
        <v>14</v>
      </c>
      <c r="H37" s="9"/>
      <c r="I37" s="9"/>
      <c r="J37" s="9"/>
    </row>
    <row r="38" spans="1:10" ht="22.5" x14ac:dyDescent="0.25">
      <c r="A38" s="4">
        <v>37</v>
      </c>
      <c r="B38" s="9" t="s">
        <v>10</v>
      </c>
      <c r="C38" s="9" t="s">
        <v>344</v>
      </c>
      <c r="D38" s="15" t="s">
        <v>345</v>
      </c>
      <c r="E38" s="9" t="s">
        <v>634</v>
      </c>
      <c r="F38" s="10">
        <v>43709</v>
      </c>
      <c r="G38" s="9" t="s">
        <v>17</v>
      </c>
      <c r="H38" s="9"/>
      <c r="I38" s="9"/>
      <c r="J38" s="10"/>
    </row>
    <row r="39" spans="1:10" ht="22.5" x14ac:dyDescent="0.25">
      <c r="A39" s="4">
        <v>38</v>
      </c>
      <c r="B39" s="4" t="s">
        <v>153</v>
      </c>
      <c r="C39" s="4" t="s">
        <v>1029</v>
      </c>
      <c r="D39" s="13" t="s">
        <v>1030</v>
      </c>
      <c r="E39" s="4" t="s">
        <v>1035</v>
      </c>
      <c r="F39" s="5">
        <v>43770</v>
      </c>
      <c r="G39" s="13" t="s">
        <v>194</v>
      </c>
      <c r="H39" s="4">
        <v>2</v>
      </c>
      <c r="I39" s="4">
        <v>0</v>
      </c>
      <c r="J39" s="4">
        <v>0</v>
      </c>
    </row>
    <row r="40" spans="1:10" ht="33.75" x14ac:dyDescent="0.25">
      <c r="A40" s="4">
        <v>39</v>
      </c>
      <c r="B40" s="4" t="s">
        <v>153</v>
      </c>
      <c r="C40" s="4" t="s">
        <v>166</v>
      </c>
      <c r="D40" s="13" t="s">
        <v>167</v>
      </c>
      <c r="E40" s="4" t="s">
        <v>565</v>
      </c>
      <c r="F40" s="5">
        <v>43466</v>
      </c>
      <c r="G40" s="13" t="s">
        <v>194</v>
      </c>
      <c r="H40" s="4">
        <v>4</v>
      </c>
      <c r="I40" s="4">
        <v>0</v>
      </c>
      <c r="J40" s="4">
        <v>0</v>
      </c>
    </row>
    <row r="41" spans="1:10" ht="33.75" x14ac:dyDescent="0.25">
      <c r="A41" s="4">
        <v>40</v>
      </c>
      <c r="B41" s="4" t="s">
        <v>33</v>
      </c>
      <c r="C41" s="4" t="s">
        <v>72</v>
      </c>
      <c r="D41" s="13" t="s">
        <v>73</v>
      </c>
      <c r="E41" s="4" t="s">
        <v>639</v>
      </c>
      <c r="F41" s="20">
        <v>43739</v>
      </c>
      <c r="G41" s="4" t="s">
        <v>26</v>
      </c>
      <c r="H41" s="4">
        <v>2</v>
      </c>
      <c r="I41" s="4">
        <v>2</v>
      </c>
      <c r="J41" s="4">
        <v>1</v>
      </c>
    </row>
    <row r="42" spans="1:10" ht="45" x14ac:dyDescent="0.25">
      <c r="A42" s="4">
        <v>41</v>
      </c>
      <c r="B42" s="9" t="s">
        <v>33</v>
      </c>
      <c r="C42" s="9" t="s">
        <v>34</v>
      </c>
      <c r="D42" s="15" t="s">
        <v>35</v>
      </c>
      <c r="E42" s="9" t="s">
        <v>525</v>
      </c>
      <c r="F42" s="10">
        <v>43556</v>
      </c>
      <c r="G42" s="9" t="s">
        <v>14</v>
      </c>
      <c r="H42" s="9">
        <v>3</v>
      </c>
      <c r="I42" s="9">
        <v>1</v>
      </c>
      <c r="J42" s="9">
        <v>1</v>
      </c>
    </row>
    <row r="43" spans="1:10" ht="33.75" x14ac:dyDescent="0.25">
      <c r="A43" s="4">
        <v>42</v>
      </c>
      <c r="B43" s="9" t="s">
        <v>153</v>
      </c>
      <c r="C43" s="9" t="s">
        <v>360</v>
      </c>
      <c r="D43" s="15" t="s">
        <v>361</v>
      </c>
      <c r="E43" s="9" t="s">
        <v>644</v>
      </c>
      <c r="F43" s="10">
        <v>43709</v>
      </c>
      <c r="G43" s="9" t="s">
        <v>14</v>
      </c>
      <c r="H43" s="9"/>
      <c r="I43" s="9"/>
      <c r="J43" s="9"/>
    </row>
    <row r="44" spans="1:10" ht="33.75" x14ac:dyDescent="0.25">
      <c r="A44" s="4">
        <v>43</v>
      </c>
      <c r="B44" s="4" t="s">
        <v>153</v>
      </c>
      <c r="C44" s="4" t="s">
        <v>182</v>
      </c>
      <c r="D44" s="13" t="s">
        <v>183</v>
      </c>
      <c r="E44" s="4" t="s">
        <v>579</v>
      </c>
      <c r="F44" s="5">
        <v>43525</v>
      </c>
      <c r="G44" s="4" t="s">
        <v>14</v>
      </c>
      <c r="H44" s="4">
        <v>2</v>
      </c>
      <c r="I44" s="4">
        <v>3</v>
      </c>
      <c r="J44" s="4">
        <v>0</v>
      </c>
    </row>
    <row r="45" spans="1:10" ht="33.75" x14ac:dyDescent="0.25">
      <c r="A45" s="4">
        <v>44</v>
      </c>
      <c r="B45" s="9" t="s">
        <v>134</v>
      </c>
      <c r="C45" s="9" t="s">
        <v>380</v>
      </c>
      <c r="D45" s="15" t="s">
        <v>381</v>
      </c>
      <c r="E45" s="9" t="s">
        <v>532</v>
      </c>
      <c r="F45" s="10">
        <v>43586</v>
      </c>
      <c r="G45" s="4" t="s">
        <v>14</v>
      </c>
      <c r="H45" s="9">
        <v>1</v>
      </c>
      <c r="I45" s="9">
        <v>1</v>
      </c>
      <c r="J45" s="9">
        <v>1</v>
      </c>
    </row>
    <row r="46" spans="1:10" ht="33.75" x14ac:dyDescent="0.25">
      <c r="A46" s="4">
        <v>45</v>
      </c>
      <c r="B46" s="9" t="s">
        <v>134</v>
      </c>
      <c r="C46" s="9" t="s">
        <v>394</v>
      </c>
      <c r="D46" s="15" t="s">
        <v>395</v>
      </c>
      <c r="E46" s="9" t="s">
        <v>552</v>
      </c>
      <c r="F46" s="10">
        <v>43556</v>
      </c>
      <c r="G46" s="9" t="s">
        <v>470</v>
      </c>
      <c r="H46" s="9">
        <v>3</v>
      </c>
      <c r="I46" s="9">
        <v>1</v>
      </c>
      <c r="J46" s="9">
        <v>0</v>
      </c>
    </row>
    <row r="47" spans="1:10" ht="33.75" x14ac:dyDescent="0.25">
      <c r="A47" s="4">
        <v>46</v>
      </c>
      <c r="B47" s="9" t="s">
        <v>10</v>
      </c>
      <c r="C47" s="9" t="s">
        <v>1109</v>
      </c>
      <c r="D47" s="15" t="s">
        <v>1110</v>
      </c>
      <c r="E47" s="9" t="s">
        <v>1141</v>
      </c>
      <c r="F47" s="11">
        <v>43770</v>
      </c>
      <c r="G47" s="9" t="s">
        <v>36</v>
      </c>
      <c r="H47" s="9"/>
      <c r="I47" s="9"/>
      <c r="J47" s="9"/>
    </row>
    <row r="48" spans="1:10" ht="22.5" x14ac:dyDescent="0.25">
      <c r="A48" s="4">
        <v>47</v>
      </c>
      <c r="B48" s="9" t="s">
        <v>10</v>
      </c>
      <c r="C48" s="9" t="s">
        <v>329</v>
      </c>
      <c r="D48" s="15" t="s">
        <v>330</v>
      </c>
      <c r="E48" s="9" t="s">
        <v>482</v>
      </c>
      <c r="F48" s="10">
        <v>43556</v>
      </c>
      <c r="G48" s="9" t="s">
        <v>470</v>
      </c>
      <c r="H48" s="9"/>
      <c r="I48" s="9"/>
      <c r="J48" s="9">
        <v>1</v>
      </c>
    </row>
    <row r="49" spans="1:10" ht="33.75" x14ac:dyDescent="0.25">
      <c r="A49" s="4">
        <v>48</v>
      </c>
      <c r="B49" s="9" t="s">
        <v>277</v>
      </c>
      <c r="C49" s="9" t="s">
        <v>340</v>
      </c>
      <c r="D49" s="15" t="s">
        <v>341</v>
      </c>
      <c r="E49" s="15" t="s">
        <v>487</v>
      </c>
      <c r="F49" s="9">
        <v>2019</v>
      </c>
      <c r="G49" s="9" t="s">
        <v>488</v>
      </c>
      <c r="H49" s="9"/>
      <c r="I49" s="9"/>
      <c r="J49" s="9"/>
    </row>
    <row r="50" spans="1:10" ht="48" customHeight="1" x14ac:dyDescent="0.25">
      <c r="A50" s="4">
        <v>49</v>
      </c>
      <c r="B50" s="9" t="s">
        <v>1666</v>
      </c>
      <c r="C50" s="9" t="s">
        <v>336</v>
      </c>
      <c r="D50" s="15" t="s">
        <v>337</v>
      </c>
      <c r="E50" s="15" t="s">
        <v>632</v>
      </c>
      <c r="F50" s="10">
        <v>43678</v>
      </c>
      <c r="G50" s="9" t="s">
        <v>17</v>
      </c>
      <c r="H50" s="9"/>
      <c r="I50" s="9"/>
      <c r="J50" s="9"/>
    </row>
    <row r="51" spans="1:10" ht="47.25" customHeight="1" x14ac:dyDescent="0.25">
      <c r="A51" s="4">
        <v>50</v>
      </c>
      <c r="B51" s="9" t="s">
        <v>10</v>
      </c>
      <c r="C51" s="9" t="s">
        <v>556</v>
      </c>
      <c r="D51" s="15" t="s">
        <v>557</v>
      </c>
      <c r="E51" s="9" t="s">
        <v>464</v>
      </c>
      <c r="F51" s="10">
        <v>43556</v>
      </c>
      <c r="G51" s="9" t="s">
        <v>14</v>
      </c>
      <c r="H51" s="9">
        <v>1</v>
      </c>
      <c r="I51" s="9">
        <v>0</v>
      </c>
      <c r="J51" s="9">
        <v>3</v>
      </c>
    </row>
    <row r="52" spans="1:10" ht="33.75" x14ac:dyDescent="0.25">
      <c r="A52" s="4">
        <v>51</v>
      </c>
      <c r="B52" s="4" t="s">
        <v>84</v>
      </c>
      <c r="C52" s="4" t="s">
        <v>87</v>
      </c>
      <c r="D52" s="13" t="s">
        <v>88</v>
      </c>
      <c r="E52" s="4" t="s">
        <v>474</v>
      </c>
      <c r="F52" s="5">
        <v>43466</v>
      </c>
      <c r="G52" s="4" t="s">
        <v>475</v>
      </c>
      <c r="H52" s="4">
        <v>4</v>
      </c>
      <c r="I52" s="4">
        <v>0</v>
      </c>
      <c r="J52" s="4">
        <v>2</v>
      </c>
    </row>
    <row r="53" spans="1:10" ht="22.5" x14ac:dyDescent="0.25">
      <c r="A53" s="4">
        <v>52</v>
      </c>
      <c r="B53" s="4" t="s">
        <v>277</v>
      </c>
      <c r="C53" s="4" t="s">
        <v>48</v>
      </c>
      <c r="D53" s="13" t="s">
        <v>49</v>
      </c>
      <c r="E53" s="13" t="s">
        <v>584</v>
      </c>
      <c r="F53" s="5">
        <v>43497</v>
      </c>
      <c r="G53" s="4" t="s">
        <v>470</v>
      </c>
      <c r="H53" s="4">
        <v>3</v>
      </c>
      <c r="I53" s="4">
        <v>0</v>
      </c>
      <c r="J53" s="4">
        <v>1</v>
      </c>
    </row>
    <row r="54" spans="1:10" ht="45" x14ac:dyDescent="0.25">
      <c r="A54" s="4">
        <v>53</v>
      </c>
      <c r="B54" s="4" t="s">
        <v>84</v>
      </c>
      <c r="C54" s="4" t="s">
        <v>91</v>
      </c>
      <c r="D54" s="13" t="s">
        <v>92</v>
      </c>
      <c r="E54" s="4" t="s">
        <v>680</v>
      </c>
      <c r="F54" s="5">
        <v>43497</v>
      </c>
      <c r="G54" s="4" t="s">
        <v>14</v>
      </c>
      <c r="H54" s="4">
        <v>5</v>
      </c>
      <c r="I54" s="4">
        <v>0</v>
      </c>
      <c r="J54" s="4">
        <v>1</v>
      </c>
    </row>
    <row r="55" spans="1:10" ht="33.75" x14ac:dyDescent="0.25">
      <c r="A55" s="4">
        <v>54</v>
      </c>
      <c r="B55" s="9" t="s">
        <v>84</v>
      </c>
      <c r="C55" s="9" t="s">
        <v>324</v>
      </c>
      <c r="D55" s="15" t="s">
        <v>325</v>
      </c>
      <c r="E55" s="9" t="s">
        <v>628</v>
      </c>
      <c r="F55" s="10">
        <v>43647</v>
      </c>
      <c r="G55" s="9" t="s">
        <v>26</v>
      </c>
      <c r="H55" s="9"/>
      <c r="I55" s="9"/>
      <c r="J55" s="10"/>
    </row>
    <row r="56" spans="1:10" ht="56.25" x14ac:dyDescent="0.25">
      <c r="A56" s="4">
        <v>55</v>
      </c>
      <c r="B56" s="9" t="s">
        <v>277</v>
      </c>
      <c r="C56" s="9" t="s">
        <v>406</v>
      </c>
      <c r="D56" s="15" t="s">
        <v>407</v>
      </c>
      <c r="E56" s="15" t="s">
        <v>664</v>
      </c>
      <c r="F56" s="10">
        <v>43709</v>
      </c>
      <c r="G56" s="9" t="s">
        <v>194</v>
      </c>
      <c r="H56" s="9"/>
      <c r="I56" s="9"/>
      <c r="J56" s="10"/>
    </row>
    <row r="57" spans="1:10" ht="33.75" x14ac:dyDescent="0.25">
      <c r="A57" s="4">
        <v>56</v>
      </c>
      <c r="B57" s="9" t="s">
        <v>33</v>
      </c>
      <c r="C57" s="9" t="s">
        <v>1111</v>
      </c>
      <c r="D57" s="15" t="s">
        <v>1112</v>
      </c>
      <c r="E57" s="9" t="s">
        <v>1142</v>
      </c>
      <c r="F57" s="11">
        <v>43800</v>
      </c>
      <c r="G57" s="9" t="s">
        <v>26</v>
      </c>
      <c r="H57" s="9"/>
      <c r="I57" s="9"/>
      <c r="J57" s="9"/>
    </row>
    <row r="58" spans="1:10" ht="75" x14ac:dyDescent="0.25">
      <c r="A58" s="4">
        <v>57</v>
      </c>
      <c r="B58" s="9" t="s">
        <v>84</v>
      </c>
      <c r="C58" s="3" t="s">
        <v>1197</v>
      </c>
      <c r="D58" s="3" t="s">
        <v>1198</v>
      </c>
      <c r="E58" s="3" t="s">
        <v>1387</v>
      </c>
      <c r="F58" s="54">
        <v>2019</v>
      </c>
      <c r="G58" s="3" t="s">
        <v>1012</v>
      </c>
      <c r="H58" s="3"/>
      <c r="I58" s="3"/>
      <c r="J58" s="3"/>
    </row>
    <row r="59" spans="1:10" ht="22.5" x14ac:dyDescent="0.25">
      <c r="A59" s="4">
        <v>58</v>
      </c>
      <c r="B59" s="9" t="s">
        <v>153</v>
      </c>
      <c r="C59" s="9" t="s">
        <v>382</v>
      </c>
      <c r="D59" s="15" t="s">
        <v>383</v>
      </c>
      <c r="E59" s="9" t="s">
        <v>1153</v>
      </c>
      <c r="F59" s="10">
        <v>43466</v>
      </c>
      <c r="G59" s="9" t="s">
        <v>26</v>
      </c>
      <c r="H59" s="9"/>
      <c r="I59" s="9"/>
      <c r="J59" s="9"/>
    </row>
    <row r="60" spans="1:10" ht="33.75" x14ac:dyDescent="0.25">
      <c r="A60" s="4">
        <v>59</v>
      </c>
      <c r="B60" s="15" t="s">
        <v>33</v>
      </c>
      <c r="C60" s="9" t="s">
        <v>1082</v>
      </c>
      <c r="D60" s="15" t="s">
        <v>1083</v>
      </c>
      <c r="E60" s="9" t="s">
        <v>1103</v>
      </c>
      <c r="F60" s="10">
        <v>43739</v>
      </c>
      <c r="G60" s="15"/>
      <c r="H60" s="9"/>
      <c r="I60" s="9"/>
      <c r="J60" s="9"/>
    </row>
    <row r="61" spans="1:10" ht="45" x14ac:dyDescent="0.25">
      <c r="A61" s="4">
        <v>60</v>
      </c>
      <c r="B61" s="4" t="s">
        <v>84</v>
      </c>
      <c r="C61" s="4" t="s">
        <v>1186</v>
      </c>
      <c r="D61" s="13" t="s">
        <v>1187</v>
      </c>
      <c r="E61" s="4" t="s">
        <v>1188</v>
      </c>
      <c r="F61" s="5">
        <v>43770</v>
      </c>
      <c r="G61" s="4" t="s">
        <v>36</v>
      </c>
      <c r="H61" s="4">
        <v>6</v>
      </c>
      <c r="I61" s="4">
        <v>0</v>
      </c>
      <c r="J61" s="4">
        <v>1</v>
      </c>
    </row>
    <row r="62" spans="1:10" ht="22.5" x14ac:dyDescent="0.25">
      <c r="A62" s="4">
        <v>61</v>
      </c>
      <c r="B62" s="9" t="s">
        <v>10</v>
      </c>
      <c r="C62" s="9" t="s">
        <v>451</v>
      </c>
      <c r="D62" s="15" t="s">
        <v>452</v>
      </c>
      <c r="E62" s="9" t="s">
        <v>1154</v>
      </c>
      <c r="F62" s="10">
        <v>43586</v>
      </c>
      <c r="G62" s="9" t="s">
        <v>36</v>
      </c>
      <c r="H62" s="9"/>
      <c r="I62" s="9"/>
      <c r="J62" s="9"/>
    </row>
    <row r="63" spans="1:10" ht="56.25" x14ac:dyDescent="0.25">
      <c r="A63" s="4">
        <v>62</v>
      </c>
      <c r="B63" s="9" t="s">
        <v>468</v>
      </c>
      <c r="C63" s="9" t="s">
        <v>1084</v>
      </c>
      <c r="D63" s="15" t="s">
        <v>1085</v>
      </c>
      <c r="E63" s="15" t="s">
        <v>1104</v>
      </c>
      <c r="F63" s="9" t="s">
        <v>1086</v>
      </c>
      <c r="G63" s="9" t="s">
        <v>36</v>
      </c>
      <c r="H63" s="9"/>
      <c r="I63" s="9"/>
      <c r="J63" s="9"/>
    </row>
    <row r="64" spans="1:10" ht="56.25" x14ac:dyDescent="0.25">
      <c r="A64" s="4">
        <v>63</v>
      </c>
      <c r="B64" s="9" t="s">
        <v>10</v>
      </c>
      <c r="C64" s="9" t="s">
        <v>369</v>
      </c>
      <c r="D64" s="15" t="s">
        <v>370</v>
      </c>
      <c r="E64" s="9" t="s">
        <v>648</v>
      </c>
      <c r="F64" s="12">
        <v>43676</v>
      </c>
      <c r="G64" s="9" t="s">
        <v>36</v>
      </c>
      <c r="H64" s="9"/>
      <c r="I64" s="9"/>
      <c r="J64" s="9"/>
    </row>
    <row r="65" spans="1:10" ht="33.75" x14ac:dyDescent="0.25">
      <c r="A65" s="4">
        <v>64</v>
      </c>
      <c r="B65" s="4" t="s">
        <v>153</v>
      </c>
      <c r="C65" s="4" t="s">
        <v>160</v>
      </c>
      <c r="D65" s="13" t="s">
        <v>161</v>
      </c>
      <c r="E65" s="4" t="s">
        <v>463</v>
      </c>
      <c r="F65" s="5">
        <v>43466</v>
      </c>
      <c r="G65" s="4" t="s">
        <v>26</v>
      </c>
      <c r="H65" s="4">
        <v>7</v>
      </c>
      <c r="I65" s="4">
        <v>3</v>
      </c>
      <c r="J65" s="4">
        <v>0</v>
      </c>
    </row>
    <row r="66" spans="1:10" ht="56.25" x14ac:dyDescent="0.25">
      <c r="A66" s="4">
        <v>65</v>
      </c>
      <c r="B66" s="4" t="s">
        <v>153</v>
      </c>
      <c r="C66" s="4" t="s">
        <v>162</v>
      </c>
      <c r="D66" s="13" t="s">
        <v>163</v>
      </c>
      <c r="E66" s="4" t="s">
        <v>581</v>
      </c>
      <c r="F66" s="5">
        <v>43525</v>
      </c>
      <c r="G66" s="4" t="s">
        <v>26</v>
      </c>
      <c r="H66" s="4">
        <v>0</v>
      </c>
      <c r="I66" s="4">
        <v>0</v>
      </c>
      <c r="J66" s="4">
        <v>0</v>
      </c>
    </row>
    <row r="67" spans="1:10" ht="33.75" x14ac:dyDescent="0.25">
      <c r="A67" s="4">
        <v>66</v>
      </c>
      <c r="B67" s="9" t="s">
        <v>33</v>
      </c>
      <c r="C67" s="9" t="s">
        <v>1087</v>
      </c>
      <c r="D67" s="15" t="s">
        <v>1088</v>
      </c>
      <c r="E67" s="9" t="s">
        <v>1105</v>
      </c>
      <c r="F67" s="9" t="s">
        <v>1089</v>
      </c>
      <c r="G67" s="9" t="s">
        <v>26</v>
      </c>
      <c r="H67" s="9">
        <v>3</v>
      </c>
      <c r="I67" s="9">
        <v>2</v>
      </c>
      <c r="J67" s="9">
        <v>1</v>
      </c>
    </row>
    <row r="68" spans="1:10" ht="33.75" x14ac:dyDescent="0.25">
      <c r="A68" s="4">
        <v>67</v>
      </c>
      <c r="B68" s="4" t="s">
        <v>10</v>
      </c>
      <c r="C68" s="4" t="s">
        <v>29</v>
      </c>
      <c r="D68" s="13" t="s">
        <v>30</v>
      </c>
      <c r="E68" s="4" t="s">
        <v>655</v>
      </c>
      <c r="F68" s="5">
        <v>43586</v>
      </c>
      <c r="G68" s="4" t="s">
        <v>113</v>
      </c>
      <c r="H68" s="4">
        <v>5</v>
      </c>
      <c r="I68" s="4">
        <v>0</v>
      </c>
      <c r="J68" s="4">
        <v>0</v>
      </c>
    </row>
    <row r="69" spans="1:10" ht="45" x14ac:dyDescent="0.25">
      <c r="A69" s="4">
        <v>68</v>
      </c>
      <c r="B69" s="4" t="s">
        <v>476</v>
      </c>
      <c r="C69" s="4" t="s">
        <v>176</v>
      </c>
      <c r="D69" s="13" t="s">
        <v>177</v>
      </c>
      <c r="E69" s="4" t="s">
        <v>477</v>
      </c>
      <c r="F69" s="5">
        <v>43497</v>
      </c>
      <c r="G69" s="4" t="s">
        <v>470</v>
      </c>
      <c r="H69" s="4">
        <v>0</v>
      </c>
      <c r="I69" s="4">
        <v>0</v>
      </c>
      <c r="J69" s="4">
        <v>1</v>
      </c>
    </row>
    <row r="70" spans="1:10" ht="33.75" x14ac:dyDescent="0.25">
      <c r="A70" s="4">
        <v>69</v>
      </c>
      <c r="B70" s="4" t="s">
        <v>84</v>
      </c>
      <c r="C70" s="4" t="s">
        <v>89</v>
      </c>
      <c r="D70" s="13" t="s">
        <v>90</v>
      </c>
      <c r="E70" s="4" t="s">
        <v>589</v>
      </c>
      <c r="F70" s="5">
        <v>43525</v>
      </c>
      <c r="G70" s="4" t="s">
        <v>470</v>
      </c>
      <c r="H70" s="4">
        <v>5</v>
      </c>
      <c r="I70" s="4">
        <v>1</v>
      </c>
      <c r="J70" s="4">
        <v>0</v>
      </c>
    </row>
    <row r="71" spans="1:10" ht="22.5" x14ac:dyDescent="0.25">
      <c r="A71" s="4">
        <v>70</v>
      </c>
      <c r="B71" s="4" t="s">
        <v>84</v>
      </c>
      <c r="C71" s="4" t="s">
        <v>100</v>
      </c>
      <c r="D71" s="13" t="s">
        <v>1514</v>
      </c>
      <c r="E71" s="4" t="s">
        <v>992</v>
      </c>
      <c r="F71" s="5">
        <v>43556</v>
      </c>
      <c r="G71" s="4" t="s">
        <v>20</v>
      </c>
      <c r="H71" s="4">
        <v>4</v>
      </c>
      <c r="I71" s="4">
        <v>4</v>
      </c>
      <c r="J71" s="4">
        <v>0</v>
      </c>
    </row>
    <row r="72" spans="1:10" ht="33.75" x14ac:dyDescent="0.25">
      <c r="A72" s="4">
        <v>71</v>
      </c>
      <c r="B72" s="4" t="s">
        <v>84</v>
      </c>
      <c r="C72" s="4" t="s">
        <v>130</v>
      </c>
      <c r="D72" s="13" t="s">
        <v>131</v>
      </c>
      <c r="E72" s="4" t="s">
        <v>991</v>
      </c>
      <c r="F72" s="20">
        <v>43739</v>
      </c>
      <c r="G72" s="4" t="s">
        <v>20</v>
      </c>
      <c r="H72" s="4">
        <v>5</v>
      </c>
      <c r="I72" s="4">
        <v>0</v>
      </c>
      <c r="J72" s="4">
        <v>1</v>
      </c>
    </row>
    <row r="73" spans="1:10" ht="45" x14ac:dyDescent="0.25">
      <c r="A73" s="4">
        <v>72</v>
      </c>
      <c r="B73" s="4" t="s">
        <v>677</v>
      </c>
      <c r="C73" s="9" t="s">
        <v>600</v>
      </c>
      <c r="D73" s="15" t="s">
        <v>446</v>
      </c>
      <c r="E73" s="9" t="s">
        <v>601</v>
      </c>
      <c r="F73" s="11">
        <v>43647</v>
      </c>
      <c r="G73" s="9" t="s">
        <v>17</v>
      </c>
      <c r="H73" s="9">
        <v>1</v>
      </c>
      <c r="I73" s="9">
        <v>1</v>
      </c>
      <c r="J73" s="9">
        <v>1</v>
      </c>
    </row>
    <row r="74" spans="1:10" ht="33.75" x14ac:dyDescent="0.25">
      <c r="A74" s="4">
        <v>73</v>
      </c>
      <c r="B74" s="4" t="s">
        <v>84</v>
      </c>
      <c r="C74" s="4" t="s">
        <v>121</v>
      </c>
      <c r="D74" s="13" t="s">
        <v>122</v>
      </c>
      <c r="E74" s="4" t="s">
        <v>1138</v>
      </c>
      <c r="F74" s="20">
        <v>43800</v>
      </c>
      <c r="G74" s="4" t="s">
        <v>194</v>
      </c>
      <c r="H74" s="4">
        <v>5</v>
      </c>
      <c r="I74" s="4">
        <v>1</v>
      </c>
      <c r="J74" s="4">
        <v>1</v>
      </c>
    </row>
    <row r="75" spans="1:10" ht="22.5" x14ac:dyDescent="0.25">
      <c r="A75" s="4">
        <v>74</v>
      </c>
      <c r="B75" s="4" t="s">
        <v>84</v>
      </c>
      <c r="C75" s="4" t="s">
        <v>132</v>
      </c>
      <c r="D75" s="13" t="s">
        <v>133</v>
      </c>
      <c r="E75" s="4" t="s">
        <v>678</v>
      </c>
      <c r="F75" s="20">
        <v>43739</v>
      </c>
      <c r="G75" s="4" t="s">
        <v>17</v>
      </c>
      <c r="H75" s="4">
        <v>3</v>
      </c>
      <c r="I75" s="4">
        <v>3</v>
      </c>
      <c r="J75" s="4">
        <v>0</v>
      </c>
    </row>
    <row r="76" spans="1:10" ht="22.5" x14ac:dyDescent="0.25">
      <c r="A76" s="4">
        <v>75</v>
      </c>
      <c r="B76" s="9" t="s">
        <v>280</v>
      </c>
      <c r="C76" s="9" t="s">
        <v>333</v>
      </c>
      <c r="D76" s="15" t="s">
        <v>334</v>
      </c>
      <c r="E76" s="9" t="s">
        <v>483</v>
      </c>
      <c r="F76" s="4">
        <v>2019</v>
      </c>
      <c r="G76" s="4" t="s">
        <v>17</v>
      </c>
      <c r="H76" s="9"/>
      <c r="I76" s="9"/>
      <c r="J76" s="9"/>
    </row>
    <row r="77" spans="1:10" ht="33.75" x14ac:dyDescent="0.25">
      <c r="A77" s="4">
        <v>76</v>
      </c>
      <c r="B77" s="4" t="s">
        <v>134</v>
      </c>
      <c r="C77" s="4" t="s">
        <v>145</v>
      </c>
      <c r="D77" s="13" t="s">
        <v>146</v>
      </c>
      <c r="E77" s="4" t="s">
        <v>993</v>
      </c>
      <c r="F77" s="5">
        <v>43678</v>
      </c>
      <c r="G77" s="4" t="s">
        <v>17</v>
      </c>
      <c r="H77" s="4">
        <v>0</v>
      </c>
      <c r="I77" s="4">
        <v>0</v>
      </c>
      <c r="J77" s="4">
        <v>1</v>
      </c>
    </row>
    <row r="78" spans="1:10" ht="22.5" x14ac:dyDescent="0.25">
      <c r="A78" s="4">
        <v>77</v>
      </c>
      <c r="B78" s="4" t="s">
        <v>134</v>
      </c>
      <c r="C78" s="4" t="s">
        <v>141</v>
      </c>
      <c r="D78" s="13" t="s">
        <v>142</v>
      </c>
      <c r="E78" s="4" t="s">
        <v>531</v>
      </c>
      <c r="F78" s="5">
        <v>43586</v>
      </c>
      <c r="G78" s="4" t="s">
        <v>26</v>
      </c>
      <c r="H78" s="4">
        <v>3</v>
      </c>
      <c r="I78" s="4">
        <v>0</v>
      </c>
      <c r="J78" s="4">
        <v>0</v>
      </c>
    </row>
    <row r="79" spans="1:10" ht="22.5" x14ac:dyDescent="0.25">
      <c r="A79" s="4">
        <v>78</v>
      </c>
      <c r="B79" s="4" t="s">
        <v>134</v>
      </c>
      <c r="C79" s="4" t="s">
        <v>151</v>
      </c>
      <c r="D79" s="13" t="s">
        <v>152</v>
      </c>
      <c r="E79" s="4" t="s">
        <v>636</v>
      </c>
      <c r="F79" s="5">
        <v>43678</v>
      </c>
      <c r="G79" s="4" t="s">
        <v>26</v>
      </c>
      <c r="H79" s="4">
        <v>2</v>
      </c>
      <c r="I79" s="4">
        <v>2</v>
      </c>
      <c r="J79" s="4">
        <v>0</v>
      </c>
    </row>
    <row r="80" spans="1:10" ht="45" x14ac:dyDescent="0.25">
      <c r="A80" s="4">
        <v>79</v>
      </c>
      <c r="B80" s="4" t="s">
        <v>134</v>
      </c>
      <c r="C80" s="4" t="s">
        <v>135</v>
      </c>
      <c r="D80" s="13" t="s">
        <v>136</v>
      </c>
      <c r="E80" s="4" t="s">
        <v>512</v>
      </c>
      <c r="F80" s="5">
        <v>43466</v>
      </c>
      <c r="G80" s="4" t="s">
        <v>26</v>
      </c>
      <c r="H80" s="4">
        <v>2</v>
      </c>
      <c r="I80" s="4">
        <v>0</v>
      </c>
      <c r="J80" s="4">
        <v>1</v>
      </c>
    </row>
    <row r="81" spans="1:10" ht="67.5" x14ac:dyDescent="0.25">
      <c r="A81" s="4">
        <v>80</v>
      </c>
      <c r="B81" s="9" t="s">
        <v>10</v>
      </c>
      <c r="C81" s="9" t="s">
        <v>424</v>
      </c>
      <c r="D81" s="15" t="s">
        <v>425</v>
      </c>
      <c r="E81" s="9" t="s">
        <v>574</v>
      </c>
      <c r="F81" s="9">
        <v>2019</v>
      </c>
      <c r="G81" s="9" t="s">
        <v>575</v>
      </c>
      <c r="H81" s="9"/>
      <c r="I81" s="9"/>
      <c r="J81" s="9"/>
    </row>
    <row r="82" spans="1:10" ht="33.75" x14ac:dyDescent="0.25">
      <c r="A82" s="4">
        <v>81</v>
      </c>
      <c r="B82" s="4" t="s">
        <v>153</v>
      </c>
      <c r="C82" s="4" t="s">
        <v>188</v>
      </c>
      <c r="D82" s="13" t="s">
        <v>189</v>
      </c>
      <c r="E82" s="4" t="s">
        <v>623</v>
      </c>
      <c r="F82" s="5">
        <v>43647</v>
      </c>
      <c r="G82" s="4" t="s">
        <v>26</v>
      </c>
      <c r="H82" s="4">
        <v>0</v>
      </c>
      <c r="I82" s="4">
        <v>0</v>
      </c>
      <c r="J82" s="4">
        <v>0</v>
      </c>
    </row>
    <row r="83" spans="1:10" ht="33.75" x14ac:dyDescent="0.25">
      <c r="A83" s="4">
        <v>82</v>
      </c>
      <c r="B83" s="82" t="s">
        <v>84</v>
      </c>
      <c r="C83" s="83" t="s">
        <v>1515</v>
      </c>
      <c r="D83" s="82" t="s">
        <v>364</v>
      </c>
      <c r="E83" s="82" t="s">
        <v>1516</v>
      </c>
      <c r="F83" s="84">
        <v>44001</v>
      </c>
      <c r="G83" s="82" t="s">
        <v>470</v>
      </c>
      <c r="H83" s="82">
        <v>4</v>
      </c>
      <c r="I83" s="82">
        <v>4</v>
      </c>
      <c r="J83" s="82">
        <v>0</v>
      </c>
    </row>
    <row r="84" spans="1:10" ht="33.75" x14ac:dyDescent="0.25">
      <c r="A84" s="4">
        <v>83</v>
      </c>
      <c r="B84" s="4" t="s">
        <v>84</v>
      </c>
      <c r="C84" s="4" t="s">
        <v>111</v>
      </c>
      <c r="D84" s="13" t="s">
        <v>112</v>
      </c>
      <c r="E84" s="4" t="s">
        <v>1637</v>
      </c>
      <c r="F84" s="5">
        <v>43617</v>
      </c>
      <c r="G84" s="4" t="s">
        <v>113</v>
      </c>
      <c r="H84" s="4">
        <v>3</v>
      </c>
      <c r="I84" s="4">
        <v>3</v>
      </c>
      <c r="J84" s="4">
        <v>1</v>
      </c>
    </row>
    <row r="85" spans="1:10" ht="56.25" x14ac:dyDescent="0.25">
      <c r="A85" s="4">
        <v>84</v>
      </c>
      <c r="B85" s="9" t="s">
        <v>10</v>
      </c>
      <c r="C85" s="9" t="s">
        <v>479</v>
      </c>
      <c r="D85" s="15" t="s">
        <v>480</v>
      </c>
      <c r="E85" s="9" t="s">
        <v>481</v>
      </c>
      <c r="F85" s="10">
        <v>43556</v>
      </c>
      <c r="G85" s="9" t="s">
        <v>26</v>
      </c>
      <c r="H85" s="9">
        <v>9</v>
      </c>
      <c r="I85" s="9">
        <v>0</v>
      </c>
      <c r="J85" s="9">
        <v>1</v>
      </c>
    </row>
    <row r="86" spans="1:10" ht="33.75" x14ac:dyDescent="0.25">
      <c r="A86" s="4">
        <v>85</v>
      </c>
      <c r="B86" s="4" t="s">
        <v>33</v>
      </c>
      <c r="C86" s="4" t="s">
        <v>78</v>
      </c>
      <c r="D86" s="13" t="s">
        <v>79</v>
      </c>
      <c r="E86" s="4" t="s">
        <v>653</v>
      </c>
      <c r="F86" s="5">
        <v>43647</v>
      </c>
      <c r="G86" s="4" t="s">
        <v>26</v>
      </c>
      <c r="H86" s="4">
        <v>1</v>
      </c>
      <c r="I86" s="4">
        <v>0</v>
      </c>
      <c r="J86" s="4">
        <v>1</v>
      </c>
    </row>
    <row r="87" spans="1:10" ht="59.25" customHeight="1" x14ac:dyDescent="0.25">
      <c r="A87" s="4">
        <v>86</v>
      </c>
      <c r="B87" s="9" t="s">
        <v>153</v>
      </c>
      <c r="C87" s="9" t="s">
        <v>533</v>
      </c>
      <c r="D87" s="15" t="s">
        <v>534</v>
      </c>
      <c r="E87" s="9" t="s">
        <v>535</v>
      </c>
      <c r="F87" s="10">
        <v>43466</v>
      </c>
      <c r="G87" s="9" t="s">
        <v>26</v>
      </c>
      <c r="H87" s="9">
        <v>2</v>
      </c>
      <c r="I87" s="9">
        <v>0</v>
      </c>
      <c r="J87" s="9">
        <v>1</v>
      </c>
    </row>
    <row r="88" spans="1:10" ht="56.25" x14ac:dyDescent="0.25">
      <c r="A88" s="4">
        <v>87</v>
      </c>
      <c r="B88" s="4" t="s">
        <v>33</v>
      </c>
      <c r="C88" s="4" t="s">
        <v>82</v>
      </c>
      <c r="D88" s="13" t="s">
        <v>83</v>
      </c>
      <c r="E88" s="4" t="s">
        <v>995</v>
      </c>
      <c r="F88" s="20">
        <v>43746</v>
      </c>
      <c r="G88" s="4" t="s">
        <v>26</v>
      </c>
      <c r="H88" s="4">
        <v>19</v>
      </c>
      <c r="I88" s="4">
        <v>12</v>
      </c>
      <c r="J88" s="4">
        <v>1</v>
      </c>
    </row>
    <row r="89" spans="1:10" ht="45" x14ac:dyDescent="0.25">
      <c r="A89" s="4">
        <v>88</v>
      </c>
      <c r="B89" s="15" t="s">
        <v>10</v>
      </c>
      <c r="C89" s="9" t="s">
        <v>1113</v>
      </c>
      <c r="D89" s="15" t="s">
        <v>1114</v>
      </c>
      <c r="E89" s="9" t="s">
        <v>1143</v>
      </c>
      <c r="F89" s="9" t="s">
        <v>1144</v>
      </c>
      <c r="G89" s="9" t="s">
        <v>36</v>
      </c>
      <c r="H89" s="9"/>
      <c r="I89" s="9"/>
      <c r="J89" s="9"/>
    </row>
    <row r="90" spans="1:10" ht="48.75" customHeight="1" x14ac:dyDescent="0.25">
      <c r="A90" s="4">
        <v>89</v>
      </c>
      <c r="B90" s="4" t="s">
        <v>134</v>
      </c>
      <c r="C90" s="4" t="s">
        <v>137</v>
      </c>
      <c r="D90" s="13" t="s">
        <v>138</v>
      </c>
      <c r="E90" s="4" t="s">
        <v>550</v>
      </c>
      <c r="F90" s="5">
        <v>43556</v>
      </c>
      <c r="G90" s="4" t="s">
        <v>26</v>
      </c>
      <c r="H90" s="4">
        <v>0</v>
      </c>
      <c r="I90" s="4">
        <v>0</v>
      </c>
      <c r="J90" s="4">
        <v>1</v>
      </c>
    </row>
    <row r="91" spans="1:10" ht="22.5" x14ac:dyDescent="0.25">
      <c r="A91" s="4">
        <v>90</v>
      </c>
      <c r="B91" s="4" t="s">
        <v>153</v>
      </c>
      <c r="C91" s="4" t="s">
        <v>170</v>
      </c>
      <c r="D91" s="13" t="s">
        <v>171</v>
      </c>
      <c r="E91" s="4" t="s">
        <v>502</v>
      </c>
      <c r="F91" s="5">
        <v>43497</v>
      </c>
      <c r="G91" s="4" t="s">
        <v>36</v>
      </c>
      <c r="H91" s="4">
        <v>4</v>
      </c>
      <c r="I91" s="4">
        <v>2</v>
      </c>
      <c r="J91" s="4">
        <v>0</v>
      </c>
    </row>
    <row r="92" spans="1:10" ht="33.75" x14ac:dyDescent="0.25">
      <c r="A92" s="4">
        <v>91</v>
      </c>
      <c r="B92" s="4" t="s">
        <v>153</v>
      </c>
      <c r="C92" s="4" t="s">
        <v>178</v>
      </c>
      <c r="D92" s="15" t="s">
        <v>179</v>
      </c>
      <c r="E92" s="4" t="s">
        <v>521</v>
      </c>
      <c r="F92" s="5">
        <v>43586</v>
      </c>
      <c r="G92" s="4" t="s">
        <v>36</v>
      </c>
      <c r="H92" s="4">
        <v>8</v>
      </c>
      <c r="I92" s="4">
        <v>7</v>
      </c>
      <c r="J92" s="4">
        <v>0</v>
      </c>
    </row>
    <row r="93" spans="1:10" ht="67.5" x14ac:dyDescent="0.25">
      <c r="A93" s="4">
        <v>92</v>
      </c>
      <c r="B93" s="9" t="s">
        <v>153</v>
      </c>
      <c r="C93" s="9" t="s">
        <v>348</v>
      </c>
      <c r="D93" s="15" t="s">
        <v>349</v>
      </c>
      <c r="E93" s="9" t="s">
        <v>637</v>
      </c>
      <c r="F93" s="10">
        <v>43709</v>
      </c>
      <c r="G93" s="4" t="s">
        <v>36</v>
      </c>
      <c r="H93" s="9"/>
      <c r="I93" s="9"/>
      <c r="J93" s="9"/>
    </row>
    <row r="94" spans="1:10" ht="33.75" x14ac:dyDescent="0.25">
      <c r="A94" s="4">
        <v>93</v>
      </c>
      <c r="B94" s="4" t="s">
        <v>153</v>
      </c>
      <c r="C94" s="4" t="s">
        <v>197</v>
      </c>
      <c r="D94" s="13" t="s">
        <v>198</v>
      </c>
      <c r="E94" s="4" t="s">
        <v>641</v>
      </c>
      <c r="F94" s="20">
        <v>43768</v>
      </c>
      <c r="G94" s="4" t="s">
        <v>36</v>
      </c>
      <c r="H94" s="4">
        <v>0</v>
      </c>
      <c r="I94" s="4">
        <v>0</v>
      </c>
      <c r="J94" s="4">
        <v>0</v>
      </c>
    </row>
    <row r="95" spans="1:10" ht="33.75" x14ac:dyDescent="0.25">
      <c r="A95" s="4">
        <v>94</v>
      </c>
      <c r="B95" s="9" t="s">
        <v>153</v>
      </c>
      <c r="C95" s="9" t="s">
        <v>1090</v>
      </c>
      <c r="D95" s="15" t="s">
        <v>1091</v>
      </c>
      <c r="E95" s="9" t="s">
        <v>1155</v>
      </c>
      <c r="F95" s="9" t="s">
        <v>1092</v>
      </c>
      <c r="G95" s="4" t="s">
        <v>36</v>
      </c>
      <c r="H95" s="9">
        <v>8</v>
      </c>
      <c r="I95" s="9">
        <v>4</v>
      </c>
      <c r="J95" s="9">
        <v>1</v>
      </c>
    </row>
    <row r="96" spans="1:10" ht="45" x14ac:dyDescent="0.25">
      <c r="A96" s="4">
        <v>95</v>
      </c>
      <c r="B96" s="9" t="s">
        <v>675</v>
      </c>
      <c r="C96" s="9" t="s">
        <v>438</v>
      </c>
      <c r="D96" s="15" t="s">
        <v>439</v>
      </c>
      <c r="E96" s="9" t="s">
        <v>672</v>
      </c>
      <c r="F96" s="10">
        <v>43709</v>
      </c>
      <c r="G96" s="9" t="s">
        <v>17</v>
      </c>
      <c r="H96" s="9"/>
      <c r="I96" s="9"/>
      <c r="J96" s="10"/>
    </row>
    <row r="97" spans="1:10" ht="33.75" x14ac:dyDescent="0.25">
      <c r="A97" s="4">
        <v>96</v>
      </c>
      <c r="B97" s="4" t="s">
        <v>84</v>
      </c>
      <c r="C97" s="4" t="s">
        <v>93</v>
      </c>
      <c r="D97" s="13" t="s">
        <v>94</v>
      </c>
      <c r="E97" s="4" t="s">
        <v>515</v>
      </c>
      <c r="F97" s="5">
        <v>43586</v>
      </c>
      <c r="G97" s="4" t="s">
        <v>26</v>
      </c>
      <c r="H97" s="4">
        <v>4</v>
      </c>
      <c r="I97" s="4">
        <v>4</v>
      </c>
      <c r="J97" s="4">
        <v>1</v>
      </c>
    </row>
    <row r="98" spans="1:10" ht="22.5" x14ac:dyDescent="0.25">
      <c r="A98" s="4">
        <v>97</v>
      </c>
      <c r="B98" s="4" t="s">
        <v>33</v>
      </c>
      <c r="C98" s="4" t="s">
        <v>76</v>
      </c>
      <c r="D98" s="13" t="s">
        <v>77</v>
      </c>
      <c r="E98" s="4" t="s">
        <v>462</v>
      </c>
      <c r="F98" s="5">
        <v>43709</v>
      </c>
      <c r="G98" s="4" t="s">
        <v>26</v>
      </c>
      <c r="H98" s="4">
        <v>2</v>
      </c>
      <c r="I98" s="4">
        <v>0</v>
      </c>
      <c r="J98" s="4">
        <v>0</v>
      </c>
    </row>
    <row r="99" spans="1:10" ht="33.75" x14ac:dyDescent="0.25">
      <c r="A99" s="4">
        <v>98</v>
      </c>
      <c r="B99" s="9" t="s">
        <v>153</v>
      </c>
      <c r="C99" s="9" t="s">
        <v>358</v>
      </c>
      <c r="D99" s="15" t="s">
        <v>359</v>
      </c>
      <c r="E99" s="9" t="s">
        <v>503</v>
      </c>
      <c r="F99" s="10">
        <v>43617</v>
      </c>
      <c r="G99" s="9" t="s">
        <v>504</v>
      </c>
      <c r="H99" s="9"/>
      <c r="I99" s="9"/>
      <c r="J99" s="9"/>
    </row>
    <row r="100" spans="1:10" ht="33.75" x14ac:dyDescent="0.25">
      <c r="A100" s="4">
        <v>99</v>
      </c>
      <c r="B100" s="4" t="s">
        <v>33</v>
      </c>
      <c r="C100" s="4" t="s">
        <v>80</v>
      </c>
      <c r="D100" s="13" t="s">
        <v>81</v>
      </c>
      <c r="E100" s="4" t="s">
        <v>631</v>
      </c>
      <c r="F100" s="20">
        <v>43739</v>
      </c>
      <c r="G100" s="4" t="s">
        <v>26</v>
      </c>
      <c r="H100" s="4">
        <v>4</v>
      </c>
      <c r="I100" s="4">
        <v>0</v>
      </c>
      <c r="J100" s="4">
        <v>0</v>
      </c>
    </row>
    <row r="101" spans="1:10" ht="33.75" x14ac:dyDescent="0.25">
      <c r="A101" s="4">
        <v>100</v>
      </c>
      <c r="B101" s="4" t="s">
        <v>33</v>
      </c>
      <c r="C101" s="4" t="s">
        <v>64</v>
      </c>
      <c r="D101" s="13" t="s">
        <v>65</v>
      </c>
      <c r="E101" s="4" t="s">
        <v>478</v>
      </c>
      <c r="F101" s="5">
        <v>43617</v>
      </c>
      <c r="G101" s="4" t="s">
        <v>26</v>
      </c>
      <c r="H101" s="4">
        <v>4</v>
      </c>
      <c r="I101" s="4">
        <v>0</v>
      </c>
      <c r="J101" s="4">
        <v>1</v>
      </c>
    </row>
    <row r="102" spans="1:10" ht="65.25" customHeight="1" x14ac:dyDescent="0.25">
      <c r="A102" s="4">
        <v>101</v>
      </c>
      <c r="B102" s="4" t="s">
        <v>33</v>
      </c>
      <c r="C102" s="4" t="s">
        <v>56</v>
      </c>
      <c r="D102" s="13" t="s">
        <v>57</v>
      </c>
      <c r="E102" s="4" t="s">
        <v>561</v>
      </c>
      <c r="F102" s="5">
        <v>43525</v>
      </c>
      <c r="G102" s="4" t="s">
        <v>17</v>
      </c>
      <c r="H102" s="4">
        <v>0</v>
      </c>
      <c r="I102" s="4">
        <v>0</v>
      </c>
      <c r="J102" s="4">
        <v>0</v>
      </c>
    </row>
    <row r="103" spans="1:10" ht="33.75" x14ac:dyDescent="0.25">
      <c r="A103" s="4">
        <v>102</v>
      </c>
      <c r="B103" s="9" t="s">
        <v>33</v>
      </c>
      <c r="C103" s="9" t="s">
        <v>39</v>
      </c>
      <c r="D103" s="15" t="s">
        <v>40</v>
      </c>
      <c r="E103" s="9" t="s">
        <v>576</v>
      </c>
      <c r="F103" s="10">
        <v>43586</v>
      </c>
      <c r="G103" s="9" t="s">
        <v>17</v>
      </c>
      <c r="H103" s="9">
        <v>1</v>
      </c>
      <c r="I103" s="9">
        <v>0</v>
      </c>
      <c r="J103" s="9">
        <v>1</v>
      </c>
    </row>
    <row r="104" spans="1:10" ht="56.25" x14ac:dyDescent="0.25">
      <c r="A104" s="4">
        <v>103</v>
      </c>
      <c r="B104" s="9" t="s">
        <v>33</v>
      </c>
      <c r="C104" s="9" t="s">
        <v>447</v>
      </c>
      <c r="D104" s="15" t="s">
        <v>448</v>
      </c>
      <c r="E104" s="9" t="s">
        <v>1002</v>
      </c>
      <c r="F104" s="25">
        <v>43770</v>
      </c>
      <c r="G104" s="9" t="s">
        <v>26</v>
      </c>
      <c r="H104" s="9">
        <v>12</v>
      </c>
      <c r="I104" s="9">
        <v>12</v>
      </c>
      <c r="J104" s="9">
        <v>0</v>
      </c>
    </row>
    <row r="105" spans="1:10" ht="33.75" x14ac:dyDescent="0.25">
      <c r="A105" s="4">
        <v>104</v>
      </c>
      <c r="B105" s="9" t="s">
        <v>33</v>
      </c>
      <c r="C105" s="9" t="s">
        <v>528</v>
      </c>
      <c r="D105" s="15" t="s">
        <v>529</v>
      </c>
      <c r="E105" s="9" t="s">
        <v>530</v>
      </c>
      <c r="F105" s="10">
        <v>43497</v>
      </c>
      <c r="G105" s="9" t="s">
        <v>36</v>
      </c>
      <c r="H105" s="9">
        <v>2</v>
      </c>
      <c r="I105" s="9">
        <v>0</v>
      </c>
      <c r="J105" s="9">
        <v>1</v>
      </c>
    </row>
    <row r="106" spans="1:10" ht="47.25" customHeight="1" x14ac:dyDescent="0.25">
      <c r="A106" s="4">
        <v>105</v>
      </c>
      <c r="B106" s="4" t="s">
        <v>33</v>
      </c>
      <c r="C106" s="4" t="s">
        <v>50</v>
      </c>
      <c r="D106" s="13" t="s">
        <v>51</v>
      </c>
      <c r="E106" s="4" t="s">
        <v>539</v>
      </c>
      <c r="F106" s="5">
        <v>43497</v>
      </c>
      <c r="G106" s="4" t="s">
        <v>540</v>
      </c>
      <c r="H106" s="4">
        <v>0</v>
      </c>
      <c r="I106" s="4">
        <v>0</v>
      </c>
      <c r="J106" s="4">
        <v>1</v>
      </c>
    </row>
    <row r="107" spans="1:10" ht="45" x14ac:dyDescent="0.25">
      <c r="A107" s="4">
        <v>106</v>
      </c>
      <c r="B107" s="9" t="s">
        <v>569</v>
      </c>
      <c r="C107" s="9" t="s">
        <v>414</v>
      </c>
      <c r="D107" s="15" t="s">
        <v>415</v>
      </c>
      <c r="E107" s="9" t="s">
        <v>570</v>
      </c>
      <c r="F107" s="10">
        <v>43556</v>
      </c>
      <c r="G107" s="9" t="s">
        <v>470</v>
      </c>
      <c r="H107" s="9"/>
      <c r="I107" s="9"/>
      <c r="J107" s="9"/>
    </row>
    <row r="108" spans="1:10" ht="33.75" x14ac:dyDescent="0.25">
      <c r="A108" s="4">
        <v>107</v>
      </c>
      <c r="B108" s="9" t="s">
        <v>134</v>
      </c>
      <c r="C108" s="9" t="s">
        <v>377</v>
      </c>
      <c r="D108" s="15" t="s">
        <v>378</v>
      </c>
      <c r="E108" s="9" t="s">
        <v>526</v>
      </c>
      <c r="F108" s="10">
        <v>43497</v>
      </c>
      <c r="G108" s="9" t="s">
        <v>527</v>
      </c>
      <c r="H108" s="9"/>
      <c r="I108" s="9"/>
      <c r="J108" s="9"/>
    </row>
    <row r="109" spans="1:10" ht="53.25" customHeight="1" x14ac:dyDescent="0.25">
      <c r="A109" s="4">
        <v>108</v>
      </c>
      <c r="B109" s="15" t="s">
        <v>153</v>
      </c>
      <c r="C109" s="9" t="s">
        <v>1093</v>
      </c>
      <c r="D109" s="15" t="s">
        <v>1094</v>
      </c>
      <c r="E109" s="9" t="s">
        <v>1156</v>
      </c>
      <c r="F109" s="10">
        <v>43770</v>
      </c>
      <c r="G109" s="9" t="s">
        <v>14</v>
      </c>
      <c r="H109" s="9">
        <v>0</v>
      </c>
      <c r="I109" s="9">
        <v>0</v>
      </c>
      <c r="J109" s="9">
        <v>0</v>
      </c>
    </row>
    <row r="110" spans="1:10" ht="86.25" customHeight="1" x14ac:dyDescent="0.25">
      <c r="A110" s="4">
        <v>109</v>
      </c>
      <c r="B110" s="4" t="s">
        <v>153</v>
      </c>
      <c r="C110" s="4" t="s">
        <v>180</v>
      </c>
      <c r="D110" s="13" t="s">
        <v>181</v>
      </c>
      <c r="E110" s="4" t="s">
        <v>578</v>
      </c>
      <c r="F110" s="5">
        <v>43497</v>
      </c>
      <c r="G110" s="4" t="s">
        <v>17</v>
      </c>
      <c r="H110" s="4">
        <v>3</v>
      </c>
      <c r="I110" s="4">
        <v>0</v>
      </c>
      <c r="J110" s="4">
        <v>0</v>
      </c>
    </row>
    <row r="111" spans="1:10" ht="33.75" x14ac:dyDescent="0.25">
      <c r="A111" s="4">
        <v>110</v>
      </c>
      <c r="B111" s="9" t="s">
        <v>153</v>
      </c>
      <c r="C111" s="9" t="s">
        <v>158</v>
      </c>
      <c r="D111" s="15" t="s">
        <v>159</v>
      </c>
      <c r="E111" s="9" t="s">
        <v>994</v>
      </c>
      <c r="F111" s="10">
        <v>43556</v>
      </c>
      <c r="G111" s="9" t="s">
        <v>14</v>
      </c>
      <c r="H111" s="9">
        <v>0</v>
      </c>
      <c r="I111" s="9">
        <v>0</v>
      </c>
      <c r="J111" s="9">
        <v>0</v>
      </c>
    </row>
    <row r="112" spans="1:10" ht="33.75" x14ac:dyDescent="0.25">
      <c r="A112" s="4">
        <v>111</v>
      </c>
      <c r="B112" s="9" t="s">
        <v>153</v>
      </c>
      <c r="C112" s="9" t="s">
        <v>346</v>
      </c>
      <c r="D112" s="15" t="s">
        <v>347</v>
      </c>
      <c r="E112" s="9" t="s">
        <v>490</v>
      </c>
      <c r="F112" s="10">
        <v>43617</v>
      </c>
      <c r="G112" s="9" t="s">
        <v>14</v>
      </c>
      <c r="H112" s="9"/>
      <c r="I112" s="9"/>
      <c r="J112" s="9"/>
    </row>
    <row r="113" spans="1:10" ht="33.75" x14ac:dyDescent="0.25">
      <c r="A113" s="4">
        <v>112</v>
      </c>
      <c r="B113" s="4" t="s">
        <v>153</v>
      </c>
      <c r="C113" s="4" t="s">
        <v>186</v>
      </c>
      <c r="D113" s="13" t="s">
        <v>187</v>
      </c>
      <c r="E113" s="4" t="s">
        <v>660</v>
      </c>
      <c r="F113" s="5">
        <v>43709</v>
      </c>
      <c r="G113" s="4" t="s">
        <v>14</v>
      </c>
      <c r="H113" s="4">
        <v>0</v>
      </c>
      <c r="I113" s="4">
        <v>0</v>
      </c>
      <c r="J113" s="4">
        <v>0</v>
      </c>
    </row>
    <row r="114" spans="1:10" ht="45" x14ac:dyDescent="0.25">
      <c r="A114" s="4">
        <v>113</v>
      </c>
      <c r="B114" s="4" t="s">
        <v>153</v>
      </c>
      <c r="C114" s="4" t="s">
        <v>199</v>
      </c>
      <c r="D114" s="13" t="s">
        <v>606</v>
      </c>
      <c r="E114" s="4" t="s">
        <v>635</v>
      </c>
      <c r="F114" s="20">
        <v>43739</v>
      </c>
      <c r="G114" s="4" t="s">
        <v>14</v>
      </c>
      <c r="H114" s="4">
        <v>0</v>
      </c>
      <c r="I114" s="4">
        <v>0</v>
      </c>
      <c r="J114" s="4">
        <v>1</v>
      </c>
    </row>
    <row r="115" spans="1:10" ht="67.5" x14ac:dyDescent="0.25">
      <c r="A115" s="4">
        <v>114</v>
      </c>
      <c r="B115" s="9" t="s">
        <v>84</v>
      </c>
      <c r="C115" s="9" t="s">
        <v>371</v>
      </c>
      <c r="D115" s="15" t="s">
        <v>372</v>
      </c>
      <c r="E115" s="9" t="s">
        <v>519</v>
      </c>
      <c r="F115" s="45">
        <v>2019</v>
      </c>
      <c r="G115" s="9" t="s">
        <v>26</v>
      </c>
      <c r="H115" s="9"/>
      <c r="I115" s="9"/>
      <c r="J115" s="9"/>
    </row>
    <row r="116" spans="1:10" ht="78.75" x14ac:dyDescent="0.25">
      <c r="A116" s="4">
        <v>115</v>
      </c>
      <c r="B116" s="9" t="s">
        <v>84</v>
      </c>
      <c r="C116" s="9" t="s">
        <v>373</v>
      </c>
      <c r="D116" s="15" t="s">
        <v>374</v>
      </c>
      <c r="E116" s="9" t="s">
        <v>650</v>
      </c>
      <c r="F116" s="15">
        <v>2019</v>
      </c>
      <c r="G116" s="9" t="s">
        <v>26</v>
      </c>
      <c r="H116" s="9"/>
      <c r="I116" s="9"/>
      <c r="J116" s="9"/>
    </row>
    <row r="117" spans="1:10" ht="40.5" customHeight="1" x14ac:dyDescent="0.25">
      <c r="A117" s="4">
        <v>116</v>
      </c>
      <c r="B117" s="9" t="s">
        <v>153</v>
      </c>
      <c r="C117" s="9" t="s">
        <v>432</v>
      </c>
      <c r="D117" s="15" t="s">
        <v>433</v>
      </c>
      <c r="E117" s="9" t="s">
        <v>669</v>
      </c>
      <c r="F117" s="9" t="s">
        <v>668</v>
      </c>
      <c r="G117" s="9" t="s">
        <v>997</v>
      </c>
      <c r="H117" s="9">
        <v>8</v>
      </c>
      <c r="I117" s="9">
        <v>6</v>
      </c>
      <c r="J117" s="9">
        <v>0</v>
      </c>
    </row>
    <row r="118" spans="1:10" ht="45" x14ac:dyDescent="0.25">
      <c r="A118" s="4">
        <v>117</v>
      </c>
      <c r="B118" s="13" t="s">
        <v>1660</v>
      </c>
      <c r="C118" s="13" t="s">
        <v>62</v>
      </c>
      <c r="D118" s="13" t="s">
        <v>63</v>
      </c>
      <c r="E118" s="13" t="s">
        <v>1645</v>
      </c>
      <c r="F118" s="20">
        <v>43647</v>
      </c>
      <c r="G118" s="13" t="s">
        <v>14</v>
      </c>
      <c r="H118" s="13">
        <v>0</v>
      </c>
      <c r="I118" s="13">
        <v>0</v>
      </c>
      <c r="J118" s="13">
        <v>2</v>
      </c>
    </row>
    <row r="119" spans="1:10" ht="33.75" x14ac:dyDescent="0.25">
      <c r="A119" s="4">
        <v>118</v>
      </c>
      <c r="B119" s="9" t="s">
        <v>153</v>
      </c>
      <c r="C119" s="9" t="s">
        <v>558</v>
      </c>
      <c r="D119" s="15" t="s">
        <v>559</v>
      </c>
      <c r="E119" s="9" t="s">
        <v>1157</v>
      </c>
      <c r="F119" s="10">
        <v>43497</v>
      </c>
      <c r="G119" s="9" t="s">
        <v>470</v>
      </c>
      <c r="H119" s="9">
        <v>5</v>
      </c>
      <c r="I119" s="9">
        <v>0</v>
      </c>
      <c r="J119" s="9">
        <v>1</v>
      </c>
    </row>
    <row r="120" spans="1:10" ht="45" x14ac:dyDescent="0.25">
      <c r="A120" s="4">
        <v>119</v>
      </c>
      <c r="B120" s="4" t="s">
        <v>593</v>
      </c>
      <c r="C120" s="4" t="s">
        <v>208</v>
      </c>
      <c r="D120" s="13" t="s">
        <v>209</v>
      </c>
      <c r="E120" s="4" t="s">
        <v>210</v>
      </c>
      <c r="F120" s="5">
        <v>43678</v>
      </c>
      <c r="G120" s="4" t="s">
        <v>14</v>
      </c>
      <c r="H120" s="4">
        <v>3</v>
      </c>
      <c r="I120" s="4">
        <v>1</v>
      </c>
      <c r="J120" s="4">
        <v>1</v>
      </c>
    </row>
    <row r="121" spans="1:10" ht="33.75" x14ac:dyDescent="0.25">
      <c r="A121" s="4">
        <v>120</v>
      </c>
      <c r="B121" s="9" t="s">
        <v>468</v>
      </c>
      <c r="C121" s="9" t="s">
        <v>315</v>
      </c>
      <c r="D121" s="15" t="s">
        <v>316</v>
      </c>
      <c r="E121" s="15" t="s">
        <v>469</v>
      </c>
      <c r="F121" s="10">
        <v>43525</v>
      </c>
      <c r="G121" s="9" t="s">
        <v>470</v>
      </c>
      <c r="H121" s="9"/>
      <c r="I121" s="9"/>
      <c r="J121" s="9"/>
    </row>
    <row r="122" spans="1:10" ht="22.5" x14ac:dyDescent="0.25">
      <c r="A122" s="4">
        <v>121</v>
      </c>
      <c r="B122" s="4" t="s">
        <v>33</v>
      </c>
      <c r="C122" s="4" t="s">
        <v>1179</v>
      </c>
      <c r="D122" s="13" t="s">
        <v>1180</v>
      </c>
      <c r="E122" s="4" t="s">
        <v>1181</v>
      </c>
      <c r="F122" s="5">
        <v>43709</v>
      </c>
      <c r="G122" s="13" t="s">
        <v>194</v>
      </c>
      <c r="H122" s="4">
        <v>5</v>
      </c>
      <c r="I122" s="4">
        <v>0</v>
      </c>
      <c r="J122" s="4">
        <v>0</v>
      </c>
    </row>
    <row r="123" spans="1:10" ht="45" x14ac:dyDescent="0.25">
      <c r="A123" s="4">
        <v>122</v>
      </c>
      <c r="B123" s="9" t="s">
        <v>10</v>
      </c>
      <c r="C123" s="3" t="s">
        <v>1199</v>
      </c>
      <c r="D123" s="3" t="s">
        <v>1200</v>
      </c>
      <c r="E123" s="3" t="s">
        <v>1201</v>
      </c>
      <c r="F123" s="53">
        <v>43800</v>
      </c>
      <c r="G123" s="3" t="s">
        <v>470</v>
      </c>
      <c r="H123" s="3">
        <v>4</v>
      </c>
      <c r="I123" s="3">
        <v>4</v>
      </c>
      <c r="J123" s="3">
        <v>2</v>
      </c>
    </row>
    <row r="124" spans="1:10" ht="33.75" x14ac:dyDescent="0.25">
      <c r="A124" s="4">
        <v>123</v>
      </c>
      <c r="B124" s="4" t="s">
        <v>33</v>
      </c>
      <c r="C124" s="4" t="s">
        <v>44</v>
      </c>
      <c r="D124" s="13" t="s">
        <v>45</v>
      </c>
      <c r="E124" s="4" t="s">
        <v>652</v>
      </c>
      <c r="F124" s="5">
        <v>43647</v>
      </c>
      <c r="G124" s="4" t="s">
        <v>194</v>
      </c>
      <c r="H124" s="4">
        <v>1</v>
      </c>
      <c r="I124" s="4">
        <v>0</v>
      </c>
      <c r="J124" s="4">
        <v>1</v>
      </c>
    </row>
    <row r="125" spans="1:10" ht="33.75" x14ac:dyDescent="0.25">
      <c r="A125" s="4">
        <v>124</v>
      </c>
      <c r="B125" s="4" t="s">
        <v>33</v>
      </c>
      <c r="C125" s="4" t="s">
        <v>74</v>
      </c>
      <c r="D125" s="13" t="s">
        <v>75</v>
      </c>
      <c r="E125" s="4" t="s">
        <v>598</v>
      </c>
      <c r="F125" s="5">
        <v>43617</v>
      </c>
      <c r="G125" s="4" t="s">
        <v>470</v>
      </c>
      <c r="H125" s="4">
        <v>4</v>
      </c>
      <c r="I125" s="4">
        <v>4</v>
      </c>
      <c r="J125" s="4">
        <v>0</v>
      </c>
    </row>
    <row r="126" spans="1:10" ht="45" x14ac:dyDescent="0.25">
      <c r="A126" s="4">
        <v>125</v>
      </c>
      <c r="B126" s="4" t="s">
        <v>153</v>
      </c>
      <c r="C126" s="4" t="s">
        <v>164</v>
      </c>
      <c r="D126" s="13" t="s">
        <v>165</v>
      </c>
      <c r="E126" s="4" t="s">
        <v>582</v>
      </c>
      <c r="F126" s="5">
        <v>43466</v>
      </c>
      <c r="G126" s="4" t="s">
        <v>36</v>
      </c>
      <c r="H126" s="4">
        <v>7</v>
      </c>
      <c r="I126" s="4">
        <v>0</v>
      </c>
      <c r="J126" s="4">
        <v>0</v>
      </c>
    </row>
    <row r="127" spans="1:10" ht="45" x14ac:dyDescent="0.25">
      <c r="A127" s="4">
        <v>126</v>
      </c>
      <c r="B127" s="4" t="s">
        <v>153</v>
      </c>
      <c r="C127" s="4" t="s">
        <v>206</v>
      </c>
      <c r="D127" s="13" t="s">
        <v>207</v>
      </c>
      <c r="E127" s="4" t="s">
        <v>626</v>
      </c>
      <c r="F127" s="5">
        <v>43709</v>
      </c>
      <c r="G127" s="4" t="s">
        <v>998</v>
      </c>
      <c r="H127" s="4">
        <v>2</v>
      </c>
      <c r="I127" s="4">
        <v>2</v>
      </c>
      <c r="J127" s="4">
        <v>0</v>
      </c>
    </row>
    <row r="128" spans="1:10" ht="33.75" x14ac:dyDescent="0.25">
      <c r="A128" s="4">
        <v>127</v>
      </c>
      <c r="B128" s="9" t="s">
        <v>153</v>
      </c>
      <c r="C128" s="9" t="s">
        <v>1095</v>
      </c>
      <c r="D128" s="15" t="s">
        <v>1096</v>
      </c>
      <c r="E128" s="9" t="s">
        <v>1106</v>
      </c>
      <c r="F128" s="9" t="s">
        <v>1079</v>
      </c>
      <c r="G128" s="9" t="s">
        <v>470</v>
      </c>
      <c r="H128" s="9">
        <v>5</v>
      </c>
      <c r="I128" s="9">
        <v>0</v>
      </c>
      <c r="J128" s="9">
        <v>0</v>
      </c>
    </row>
    <row r="129" spans="1:10" ht="33.75" x14ac:dyDescent="0.25">
      <c r="A129" s="4">
        <v>128</v>
      </c>
      <c r="B129" s="9" t="s">
        <v>280</v>
      </c>
      <c r="C129" s="9" t="s">
        <v>350</v>
      </c>
      <c r="D129" s="15" t="s">
        <v>351</v>
      </c>
      <c r="E129" s="9" t="s">
        <v>491</v>
      </c>
      <c r="F129" s="10">
        <v>43525</v>
      </c>
      <c r="G129" s="9" t="s">
        <v>26</v>
      </c>
      <c r="H129" s="9"/>
      <c r="I129" s="9"/>
      <c r="J129" s="9"/>
    </row>
    <row r="130" spans="1:10" ht="33.75" x14ac:dyDescent="0.25">
      <c r="A130" s="4">
        <v>129</v>
      </c>
      <c r="B130" s="9" t="s">
        <v>10</v>
      </c>
      <c r="C130" s="9" t="s">
        <v>449</v>
      </c>
      <c r="D130" s="15" t="s">
        <v>450</v>
      </c>
      <c r="E130" s="9" t="s">
        <v>1150</v>
      </c>
      <c r="F130" s="10">
        <v>43709</v>
      </c>
      <c r="G130" s="9" t="s">
        <v>999</v>
      </c>
      <c r="H130" s="9"/>
      <c r="I130" s="9"/>
      <c r="J130" s="10"/>
    </row>
    <row r="131" spans="1:10" ht="22.5" x14ac:dyDescent="0.25">
      <c r="A131" s="4">
        <v>130</v>
      </c>
      <c r="B131" s="4" t="s">
        <v>134</v>
      </c>
      <c r="C131" s="4" t="s">
        <v>139</v>
      </c>
      <c r="D131" s="13" t="s">
        <v>140</v>
      </c>
      <c r="E131" s="4" t="s">
        <v>551</v>
      </c>
      <c r="F131" s="5">
        <v>43586</v>
      </c>
      <c r="G131" s="4" t="s">
        <v>26</v>
      </c>
      <c r="H131" s="4">
        <v>2</v>
      </c>
      <c r="I131" s="4">
        <v>0</v>
      </c>
      <c r="J131" s="4">
        <v>1</v>
      </c>
    </row>
    <row r="132" spans="1:10" ht="45" x14ac:dyDescent="0.25">
      <c r="A132" s="4">
        <v>131</v>
      </c>
      <c r="B132" s="9" t="s">
        <v>10</v>
      </c>
      <c r="C132" s="9" t="s">
        <v>389</v>
      </c>
      <c r="D132" s="15" t="s">
        <v>390</v>
      </c>
      <c r="E132" s="9" t="s">
        <v>542</v>
      </c>
      <c r="F132" s="10">
        <v>43556</v>
      </c>
      <c r="G132" s="9" t="s">
        <v>14</v>
      </c>
      <c r="H132" s="9"/>
      <c r="I132" s="9"/>
      <c r="J132" s="9"/>
    </row>
    <row r="133" spans="1:10" ht="45" x14ac:dyDescent="0.25">
      <c r="A133" s="4">
        <v>132</v>
      </c>
      <c r="B133" s="9" t="s">
        <v>153</v>
      </c>
      <c r="C133" s="9" t="s">
        <v>375</v>
      </c>
      <c r="D133" s="15" t="s">
        <v>376</v>
      </c>
      <c r="E133" s="9" t="s">
        <v>523</v>
      </c>
      <c r="F133" s="10">
        <v>43525</v>
      </c>
      <c r="G133" s="9" t="s">
        <v>524</v>
      </c>
      <c r="H133" s="9">
        <v>6</v>
      </c>
      <c r="I133" s="9">
        <v>0</v>
      </c>
      <c r="J133" s="9">
        <v>0</v>
      </c>
    </row>
    <row r="134" spans="1:10" ht="33.75" x14ac:dyDescent="0.25">
      <c r="A134" s="4">
        <v>133</v>
      </c>
      <c r="B134" s="4" t="s">
        <v>84</v>
      </c>
      <c r="C134" s="4" t="s">
        <v>106</v>
      </c>
      <c r="D134" s="13" t="s">
        <v>107</v>
      </c>
      <c r="E134" s="4" t="s">
        <v>996</v>
      </c>
      <c r="F134" s="5">
        <v>43617</v>
      </c>
      <c r="G134" s="4" t="s">
        <v>26</v>
      </c>
      <c r="H134" s="4">
        <v>4</v>
      </c>
      <c r="I134" s="4">
        <v>2</v>
      </c>
      <c r="J134" s="4">
        <v>1</v>
      </c>
    </row>
    <row r="135" spans="1:10" ht="33.75" x14ac:dyDescent="0.25">
      <c r="A135" s="4">
        <v>134</v>
      </c>
      <c r="B135" s="4" t="s">
        <v>84</v>
      </c>
      <c r="C135" s="4" t="s">
        <v>123</v>
      </c>
      <c r="D135" s="13" t="s">
        <v>124</v>
      </c>
      <c r="E135" s="4" t="s">
        <v>662</v>
      </c>
      <c r="F135" s="20">
        <v>43770</v>
      </c>
      <c r="G135" s="4" t="s">
        <v>20</v>
      </c>
      <c r="H135" s="4">
        <v>3</v>
      </c>
      <c r="I135" s="4">
        <v>0</v>
      </c>
      <c r="J135" s="4">
        <v>1</v>
      </c>
    </row>
    <row r="136" spans="1:10" ht="33.75" x14ac:dyDescent="0.25">
      <c r="A136" s="4">
        <v>135</v>
      </c>
      <c r="B136" s="4" t="s">
        <v>84</v>
      </c>
      <c r="C136" s="4" t="s">
        <v>125</v>
      </c>
      <c r="D136" s="13" t="s">
        <v>126</v>
      </c>
      <c r="E136" s="4" t="s">
        <v>649</v>
      </c>
      <c r="F136" s="20">
        <v>43800</v>
      </c>
      <c r="G136" s="4" t="s">
        <v>26</v>
      </c>
      <c r="H136" s="4">
        <v>3</v>
      </c>
      <c r="I136" s="4">
        <v>2</v>
      </c>
      <c r="J136" s="4">
        <v>2</v>
      </c>
    </row>
    <row r="137" spans="1:10" ht="33.75" x14ac:dyDescent="0.25">
      <c r="A137" s="4">
        <v>136</v>
      </c>
      <c r="B137" s="9" t="s">
        <v>134</v>
      </c>
      <c r="C137" s="9" t="s">
        <v>365</v>
      </c>
      <c r="D137" s="15" t="s">
        <v>366</v>
      </c>
      <c r="E137" s="9" t="s">
        <v>511</v>
      </c>
      <c r="F137" s="10">
        <v>43525</v>
      </c>
      <c r="G137" s="9" t="s">
        <v>26</v>
      </c>
      <c r="H137" s="9">
        <v>1</v>
      </c>
      <c r="I137" s="9">
        <v>0</v>
      </c>
      <c r="J137" s="9">
        <v>0</v>
      </c>
    </row>
    <row r="138" spans="1:10" ht="33.75" x14ac:dyDescent="0.25">
      <c r="A138" s="4">
        <v>137</v>
      </c>
      <c r="B138" s="9" t="s">
        <v>153</v>
      </c>
      <c r="C138" s="9" t="s">
        <v>428</v>
      </c>
      <c r="D138" s="15" t="s">
        <v>429</v>
      </c>
      <c r="E138" s="9" t="s">
        <v>666</v>
      </c>
      <c r="F138" s="10">
        <v>43647</v>
      </c>
      <c r="G138" s="9" t="s">
        <v>17</v>
      </c>
      <c r="H138" s="9">
        <v>1</v>
      </c>
      <c r="I138" s="9">
        <v>0</v>
      </c>
      <c r="J138" s="10">
        <v>1</v>
      </c>
    </row>
    <row r="139" spans="1:10" ht="33.75" x14ac:dyDescent="0.25">
      <c r="A139" s="4">
        <v>138</v>
      </c>
      <c r="B139" s="4" t="s">
        <v>153</v>
      </c>
      <c r="C139" s="4" t="s">
        <v>498</v>
      </c>
      <c r="D139" s="13" t="s">
        <v>174</v>
      </c>
      <c r="E139" s="4" t="s">
        <v>499</v>
      </c>
      <c r="F139" s="10">
        <v>43525</v>
      </c>
      <c r="G139" s="4" t="s">
        <v>175</v>
      </c>
      <c r="H139" s="4">
        <v>0</v>
      </c>
      <c r="I139" s="4">
        <v>0</v>
      </c>
      <c r="J139" s="4">
        <v>1</v>
      </c>
    </row>
    <row r="140" spans="1:10" ht="33.75" x14ac:dyDescent="0.25">
      <c r="A140" s="4">
        <v>139</v>
      </c>
      <c r="B140" s="4" t="s">
        <v>33</v>
      </c>
      <c r="C140" s="4" t="s">
        <v>37</v>
      </c>
      <c r="D140" s="13" t="s">
        <v>38</v>
      </c>
      <c r="E140" s="4" t="s">
        <v>473</v>
      </c>
      <c r="F140" s="5">
        <v>43466</v>
      </c>
      <c r="G140" s="4" t="s">
        <v>17</v>
      </c>
      <c r="H140" s="4">
        <v>5</v>
      </c>
      <c r="I140" s="4">
        <v>0</v>
      </c>
      <c r="J140" s="4">
        <v>0</v>
      </c>
    </row>
    <row r="141" spans="1:10" ht="33.75" x14ac:dyDescent="0.25">
      <c r="A141" s="4">
        <v>140</v>
      </c>
      <c r="B141" s="4" t="s">
        <v>33</v>
      </c>
      <c r="C141" s="4" t="s">
        <v>66</v>
      </c>
      <c r="D141" s="13" t="s">
        <v>67</v>
      </c>
      <c r="E141" s="4" t="s">
        <v>596</v>
      </c>
      <c r="F141" s="5">
        <v>43586</v>
      </c>
      <c r="G141" s="4" t="s">
        <v>17</v>
      </c>
      <c r="H141" s="4">
        <v>0</v>
      </c>
      <c r="I141" s="4">
        <v>0</v>
      </c>
      <c r="J141" s="4">
        <v>0</v>
      </c>
    </row>
    <row r="142" spans="1:10" ht="45" x14ac:dyDescent="0.25">
      <c r="A142" s="4">
        <v>141</v>
      </c>
      <c r="B142" s="4" t="s">
        <v>84</v>
      </c>
      <c r="C142" s="4" t="s">
        <v>104</v>
      </c>
      <c r="D142" s="13" t="s">
        <v>105</v>
      </c>
      <c r="E142" s="4" t="s">
        <v>587</v>
      </c>
      <c r="F142" s="5">
        <v>43617</v>
      </c>
      <c r="G142" s="4" t="s">
        <v>14</v>
      </c>
      <c r="H142" s="4">
        <v>9</v>
      </c>
      <c r="I142" s="4">
        <v>7</v>
      </c>
      <c r="J142" s="4">
        <v>0</v>
      </c>
    </row>
    <row r="143" spans="1:10" ht="33.75" x14ac:dyDescent="0.25">
      <c r="A143" s="4">
        <v>142</v>
      </c>
      <c r="B143" s="4" t="s">
        <v>84</v>
      </c>
      <c r="C143" s="4" t="s">
        <v>95</v>
      </c>
      <c r="D143" s="13" t="s">
        <v>96</v>
      </c>
      <c r="E143" s="4" t="s">
        <v>585</v>
      </c>
      <c r="F143" s="5">
        <v>43497</v>
      </c>
      <c r="G143" s="4" t="s">
        <v>14</v>
      </c>
      <c r="H143" s="4">
        <v>9</v>
      </c>
      <c r="I143" s="4">
        <v>4</v>
      </c>
      <c r="J143" s="4">
        <v>1</v>
      </c>
    </row>
    <row r="144" spans="1:10" ht="33.75" x14ac:dyDescent="0.25">
      <c r="A144" s="4">
        <v>143</v>
      </c>
      <c r="B144" s="4" t="s">
        <v>84</v>
      </c>
      <c r="C144" s="4" t="s">
        <v>101</v>
      </c>
      <c r="D144" s="13" t="s">
        <v>102</v>
      </c>
      <c r="E144" s="4" t="s">
        <v>586</v>
      </c>
      <c r="F144" s="5">
        <v>43556</v>
      </c>
      <c r="G144" s="4" t="s">
        <v>14</v>
      </c>
      <c r="H144" s="4">
        <v>9</v>
      </c>
      <c r="I144" s="4">
        <v>5</v>
      </c>
      <c r="J144" s="4">
        <v>0</v>
      </c>
    </row>
    <row r="145" spans="1:10" ht="22.5" x14ac:dyDescent="0.25">
      <c r="A145" s="4">
        <v>144</v>
      </c>
      <c r="B145" s="4" t="s">
        <v>33</v>
      </c>
      <c r="C145" s="4" t="s">
        <v>43</v>
      </c>
      <c r="D145" s="13" t="s">
        <v>308</v>
      </c>
      <c r="E145" s="4" t="s">
        <v>577</v>
      </c>
      <c r="F145" s="5">
        <v>43497</v>
      </c>
      <c r="G145" s="4" t="s">
        <v>26</v>
      </c>
      <c r="H145" s="4">
        <v>3</v>
      </c>
      <c r="I145" s="4">
        <v>0</v>
      </c>
      <c r="J145" s="4">
        <v>1</v>
      </c>
    </row>
    <row r="146" spans="1:10" ht="45" x14ac:dyDescent="0.25">
      <c r="A146" s="4">
        <v>145</v>
      </c>
      <c r="B146" s="4" t="s">
        <v>84</v>
      </c>
      <c r="C146" s="4" t="s">
        <v>99</v>
      </c>
      <c r="D146" s="13" t="s">
        <v>516</v>
      </c>
      <c r="E146" s="4" t="s">
        <v>517</v>
      </c>
      <c r="F146" s="5">
        <v>43556</v>
      </c>
      <c r="G146" s="4" t="s">
        <v>518</v>
      </c>
      <c r="H146" s="4">
        <v>0</v>
      </c>
      <c r="I146" s="4">
        <v>6</v>
      </c>
      <c r="J146" s="4">
        <v>1</v>
      </c>
    </row>
    <row r="147" spans="1:10" ht="22.5" x14ac:dyDescent="0.25">
      <c r="A147" s="4">
        <v>146</v>
      </c>
      <c r="B147" s="4" t="s">
        <v>84</v>
      </c>
      <c r="C147" s="4" t="s">
        <v>109</v>
      </c>
      <c r="D147" s="13" t="s">
        <v>110</v>
      </c>
      <c r="E147" s="4" t="s">
        <v>621</v>
      </c>
      <c r="F147" s="20">
        <v>43739</v>
      </c>
      <c r="G147" s="4" t="s">
        <v>518</v>
      </c>
      <c r="H147" s="4">
        <v>0</v>
      </c>
      <c r="I147" s="4">
        <v>4</v>
      </c>
      <c r="J147" s="4">
        <v>0</v>
      </c>
    </row>
    <row r="148" spans="1:10" ht="45" x14ac:dyDescent="0.25">
      <c r="A148" s="4">
        <v>147</v>
      </c>
      <c r="B148" s="4" t="s">
        <v>33</v>
      </c>
      <c r="C148" s="9" t="s">
        <v>342</v>
      </c>
      <c r="D148" s="15" t="s">
        <v>343</v>
      </c>
      <c r="E148" s="9" t="s">
        <v>489</v>
      </c>
      <c r="F148" s="11">
        <v>43556</v>
      </c>
      <c r="G148" s="9" t="s">
        <v>20</v>
      </c>
      <c r="H148" s="9"/>
      <c r="I148" s="9"/>
      <c r="J148" s="9"/>
    </row>
    <row r="149" spans="1:10" ht="33.75" x14ac:dyDescent="0.25">
      <c r="A149" s="4">
        <v>148</v>
      </c>
      <c r="B149" s="9" t="s">
        <v>84</v>
      </c>
      <c r="C149" s="9" t="s">
        <v>615</v>
      </c>
      <c r="D149" s="15" t="s">
        <v>616</v>
      </c>
      <c r="E149" s="9" t="s">
        <v>1139</v>
      </c>
      <c r="F149" s="25">
        <v>43709</v>
      </c>
      <c r="G149" s="9" t="s">
        <v>14</v>
      </c>
      <c r="H149" s="9"/>
      <c r="I149" s="9"/>
      <c r="J149" s="9"/>
    </row>
    <row r="150" spans="1:10" ht="22.5" x14ac:dyDescent="0.25">
      <c r="A150" s="4">
        <v>149</v>
      </c>
      <c r="B150" s="4" t="s">
        <v>153</v>
      </c>
      <c r="C150" s="4" t="s">
        <v>172</v>
      </c>
      <c r="D150" s="13" t="s">
        <v>173</v>
      </c>
      <c r="E150" s="4" t="s">
        <v>486</v>
      </c>
      <c r="F150" s="5">
        <v>43586</v>
      </c>
      <c r="G150" s="4" t="s">
        <v>36</v>
      </c>
      <c r="H150" s="4">
        <v>2</v>
      </c>
      <c r="I150" s="4">
        <v>0</v>
      </c>
      <c r="J150" s="4">
        <v>1</v>
      </c>
    </row>
    <row r="151" spans="1:10" ht="33.75" x14ac:dyDescent="0.25">
      <c r="A151" s="4">
        <v>150</v>
      </c>
      <c r="B151" s="9" t="s">
        <v>153</v>
      </c>
      <c r="C151" s="9" t="s">
        <v>418</v>
      </c>
      <c r="D151" s="15" t="s">
        <v>419</v>
      </c>
      <c r="E151" s="9" t="s">
        <v>571</v>
      </c>
      <c r="F151" s="11">
        <v>43586</v>
      </c>
      <c r="G151" s="4" t="s">
        <v>36</v>
      </c>
      <c r="H151" s="9"/>
      <c r="I151" s="9"/>
      <c r="J151" s="9"/>
    </row>
    <row r="152" spans="1:10" ht="45" x14ac:dyDescent="0.25">
      <c r="A152" s="4">
        <v>151</v>
      </c>
      <c r="B152" s="9" t="s">
        <v>153</v>
      </c>
      <c r="C152" s="9" t="s">
        <v>311</v>
      </c>
      <c r="D152" s="15" t="s">
        <v>312</v>
      </c>
      <c r="E152" s="9" t="s">
        <v>624</v>
      </c>
      <c r="F152" s="12">
        <v>43719</v>
      </c>
      <c r="G152" s="9" t="s">
        <v>26</v>
      </c>
      <c r="H152" s="9"/>
      <c r="I152" s="9"/>
      <c r="J152" s="9"/>
    </row>
    <row r="153" spans="1:10" ht="45" x14ac:dyDescent="0.25">
      <c r="A153" s="4">
        <v>152</v>
      </c>
      <c r="B153" s="4" t="s">
        <v>153</v>
      </c>
      <c r="C153" s="4" t="s">
        <v>168</v>
      </c>
      <c r="D153" s="13" t="s">
        <v>169</v>
      </c>
      <c r="E153" s="4" t="s">
        <v>567</v>
      </c>
      <c r="F153" s="5">
        <v>43525</v>
      </c>
      <c r="G153" s="4" t="s">
        <v>14</v>
      </c>
      <c r="H153" s="4">
        <v>2</v>
      </c>
      <c r="I153" s="4">
        <v>0</v>
      </c>
      <c r="J153" s="4">
        <v>0</v>
      </c>
    </row>
    <row r="154" spans="1:10" ht="33.75" x14ac:dyDescent="0.25">
      <c r="A154" s="4">
        <v>153</v>
      </c>
      <c r="B154" s="4" t="s">
        <v>153</v>
      </c>
      <c r="C154" s="4" t="s">
        <v>200</v>
      </c>
      <c r="D154" s="13" t="s">
        <v>201</v>
      </c>
      <c r="E154" s="4" t="s">
        <v>609</v>
      </c>
      <c r="F154" s="5">
        <v>43709</v>
      </c>
      <c r="G154" s="13" t="s">
        <v>26</v>
      </c>
      <c r="H154" s="13">
        <v>4</v>
      </c>
      <c r="I154" s="13">
        <v>0</v>
      </c>
      <c r="J154" s="13">
        <v>0</v>
      </c>
    </row>
    <row r="155" spans="1:10" ht="33.75" x14ac:dyDescent="0.25">
      <c r="A155" s="4">
        <v>154</v>
      </c>
      <c r="B155" s="4" t="s">
        <v>153</v>
      </c>
      <c r="C155" s="4" t="s">
        <v>204</v>
      </c>
      <c r="D155" s="13" t="s">
        <v>205</v>
      </c>
      <c r="E155" s="4" t="s">
        <v>622</v>
      </c>
      <c r="F155" s="20">
        <v>43739</v>
      </c>
      <c r="G155" s="4" t="s">
        <v>17</v>
      </c>
      <c r="H155" s="4">
        <v>1</v>
      </c>
      <c r="I155" s="4">
        <v>0</v>
      </c>
      <c r="J155" s="4">
        <v>1</v>
      </c>
    </row>
    <row r="156" spans="1:10" ht="33.75" x14ac:dyDescent="0.25">
      <c r="A156" s="4">
        <v>155</v>
      </c>
      <c r="B156" s="15" t="s">
        <v>153</v>
      </c>
      <c r="C156" s="9" t="s">
        <v>1115</v>
      </c>
      <c r="D156" s="15" t="s">
        <v>1116</v>
      </c>
      <c r="E156" s="9" t="s">
        <v>1145</v>
      </c>
      <c r="F156" s="46">
        <v>43800</v>
      </c>
      <c r="G156" s="15"/>
      <c r="H156" s="9"/>
      <c r="I156" s="9"/>
      <c r="J156" s="9"/>
    </row>
    <row r="157" spans="1:10" ht="33.75" x14ac:dyDescent="0.25">
      <c r="A157" s="4">
        <v>156</v>
      </c>
      <c r="B157" s="4" t="s">
        <v>153</v>
      </c>
      <c r="C157" s="4" t="s">
        <v>213</v>
      </c>
      <c r="D157" s="13" t="s">
        <v>214</v>
      </c>
      <c r="E157" s="4" t="s">
        <v>661</v>
      </c>
      <c r="F157" s="20">
        <v>43800</v>
      </c>
      <c r="G157" s="4" t="s">
        <v>14</v>
      </c>
      <c r="H157" s="4">
        <v>2</v>
      </c>
      <c r="I157" s="4">
        <v>0</v>
      </c>
      <c r="J157" s="4">
        <v>2</v>
      </c>
    </row>
    <row r="158" spans="1:10" ht="33.75" x14ac:dyDescent="0.25">
      <c r="A158" s="4">
        <v>157</v>
      </c>
      <c r="B158" s="4" t="s">
        <v>1190</v>
      </c>
      <c r="C158" s="4" t="s">
        <v>1182</v>
      </c>
      <c r="D158" s="13" t="s">
        <v>1183</v>
      </c>
      <c r="E158" s="13" t="s">
        <v>1189</v>
      </c>
      <c r="F158" s="5">
        <v>43800</v>
      </c>
      <c r="G158" s="4" t="s">
        <v>20</v>
      </c>
      <c r="H158" s="4">
        <v>4</v>
      </c>
      <c r="I158" s="4">
        <v>0</v>
      </c>
      <c r="J158" s="4">
        <v>0</v>
      </c>
    </row>
    <row r="159" spans="1:10" ht="33.75" x14ac:dyDescent="0.25">
      <c r="A159" s="4">
        <v>158</v>
      </c>
      <c r="B159" s="9" t="s">
        <v>10</v>
      </c>
      <c r="C159" s="9" t="s">
        <v>338</v>
      </c>
      <c r="D159" s="15" t="s">
        <v>339</v>
      </c>
      <c r="E159" s="9" t="s">
        <v>633</v>
      </c>
      <c r="F159" s="10">
        <v>43709</v>
      </c>
      <c r="G159" s="15"/>
      <c r="H159" s="9">
        <v>2</v>
      </c>
      <c r="I159" s="9">
        <v>0</v>
      </c>
      <c r="J159" s="28">
        <v>2</v>
      </c>
    </row>
    <row r="160" spans="1:10" ht="50.25" customHeight="1" x14ac:dyDescent="0.25">
      <c r="A160" s="4">
        <v>159</v>
      </c>
      <c r="B160" s="9" t="s">
        <v>280</v>
      </c>
      <c r="C160" s="9" t="s">
        <v>367</v>
      </c>
      <c r="D160" s="15" t="s">
        <v>368</v>
      </c>
      <c r="E160" s="9" t="s">
        <v>513</v>
      </c>
      <c r="F160" s="10">
        <v>43586</v>
      </c>
      <c r="G160" s="9" t="s">
        <v>26</v>
      </c>
      <c r="H160" s="9"/>
      <c r="I160" s="9"/>
      <c r="J160" s="9"/>
    </row>
    <row r="161" spans="1:10" ht="45" x14ac:dyDescent="0.25">
      <c r="A161" s="4">
        <v>160</v>
      </c>
      <c r="B161" s="8" t="s">
        <v>277</v>
      </c>
      <c r="C161" s="9" t="s">
        <v>309</v>
      </c>
      <c r="D161" s="15" t="s">
        <v>310</v>
      </c>
      <c r="E161" s="15" t="s">
        <v>467</v>
      </c>
      <c r="F161" s="10">
        <v>43556</v>
      </c>
      <c r="G161" s="9" t="s">
        <v>36</v>
      </c>
      <c r="H161" s="9"/>
      <c r="I161" s="9"/>
      <c r="J161" s="9"/>
    </row>
    <row r="162" spans="1:10" ht="45" x14ac:dyDescent="0.25">
      <c r="A162" s="4">
        <v>161</v>
      </c>
      <c r="B162" s="4" t="s">
        <v>593</v>
      </c>
      <c r="C162" s="4" t="s">
        <v>184</v>
      </c>
      <c r="D162" s="13" t="s">
        <v>185</v>
      </c>
      <c r="E162" s="4" t="s">
        <v>594</v>
      </c>
      <c r="F162" s="5">
        <v>43556</v>
      </c>
      <c r="G162" s="13" t="s">
        <v>20</v>
      </c>
      <c r="H162" s="4">
        <v>2</v>
      </c>
      <c r="I162" s="4">
        <v>0</v>
      </c>
      <c r="J162" s="4">
        <v>0</v>
      </c>
    </row>
    <row r="163" spans="1:10" ht="45" x14ac:dyDescent="0.25">
      <c r="A163" s="4">
        <v>162</v>
      </c>
      <c r="B163" s="15" t="s">
        <v>10</v>
      </c>
      <c r="C163" s="9" t="s">
        <v>1117</v>
      </c>
      <c r="D163" s="15" t="s">
        <v>1118</v>
      </c>
      <c r="E163" s="9" t="s">
        <v>1146</v>
      </c>
      <c r="F163" s="47" t="s">
        <v>1144</v>
      </c>
      <c r="G163" s="9" t="s">
        <v>26</v>
      </c>
      <c r="H163" s="9">
        <v>5</v>
      </c>
      <c r="I163" s="9">
        <v>1</v>
      </c>
      <c r="J163" s="9">
        <v>1</v>
      </c>
    </row>
    <row r="164" spans="1:10" ht="22.5" x14ac:dyDescent="0.25">
      <c r="A164" s="4">
        <v>163</v>
      </c>
      <c r="B164" s="9" t="s">
        <v>153</v>
      </c>
      <c r="C164" s="9" t="s">
        <v>436</v>
      </c>
      <c r="D164" s="15" t="s">
        <v>437</v>
      </c>
      <c r="E164" s="9" t="s">
        <v>671</v>
      </c>
      <c r="F164" s="25">
        <v>43739</v>
      </c>
      <c r="G164" s="9" t="s">
        <v>26</v>
      </c>
      <c r="H164" s="9"/>
      <c r="I164" s="9"/>
      <c r="J164" s="9"/>
    </row>
    <row r="165" spans="1:10" ht="22.5" x14ac:dyDescent="0.25">
      <c r="A165" s="4">
        <v>164</v>
      </c>
      <c r="B165" s="9" t="s">
        <v>84</v>
      </c>
      <c r="C165" s="9" t="s">
        <v>440</v>
      </c>
      <c r="D165" s="15" t="s">
        <v>441</v>
      </c>
      <c r="E165" s="9" t="s">
        <v>588</v>
      </c>
      <c r="F165" s="10">
        <v>43586</v>
      </c>
      <c r="G165" s="9" t="s">
        <v>470</v>
      </c>
      <c r="H165" s="9"/>
      <c r="I165" s="9"/>
      <c r="J165" s="9"/>
    </row>
    <row r="166" spans="1:10" ht="22.5" x14ac:dyDescent="0.25">
      <c r="A166" s="4">
        <v>165</v>
      </c>
      <c r="B166" s="13" t="s">
        <v>33</v>
      </c>
      <c r="C166" s="9" t="s">
        <v>602</v>
      </c>
      <c r="D166" s="15" t="s">
        <v>603</v>
      </c>
      <c r="E166" s="9" t="s">
        <v>604</v>
      </c>
      <c r="F166" s="11">
        <v>43647</v>
      </c>
      <c r="G166" s="9" t="s">
        <v>1000</v>
      </c>
      <c r="H166" s="9">
        <v>2</v>
      </c>
      <c r="I166" s="8">
        <v>0</v>
      </c>
      <c r="J166" s="9">
        <v>1</v>
      </c>
    </row>
    <row r="167" spans="1:10" ht="33.75" x14ac:dyDescent="0.25">
      <c r="A167" s="4">
        <v>166</v>
      </c>
      <c r="B167" s="9" t="s">
        <v>33</v>
      </c>
      <c r="C167" s="9" t="s">
        <v>617</v>
      </c>
      <c r="D167" s="15" t="s">
        <v>618</v>
      </c>
      <c r="E167" s="9" t="s">
        <v>643</v>
      </c>
      <c r="F167" s="25">
        <v>43739</v>
      </c>
      <c r="G167" s="9" t="s">
        <v>997</v>
      </c>
      <c r="H167" s="9"/>
      <c r="I167" s="9"/>
      <c r="J167" s="8"/>
    </row>
    <row r="168" spans="1:10" ht="45" x14ac:dyDescent="0.25">
      <c r="A168" s="4">
        <v>167</v>
      </c>
      <c r="B168" s="9" t="s">
        <v>280</v>
      </c>
      <c r="C168" s="9" t="s">
        <v>416</v>
      </c>
      <c r="D168" s="15" t="s">
        <v>417</v>
      </c>
      <c r="E168" s="9" t="s">
        <v>665</v>
      </c>
      <c r="F168" s="10">
        <v>43556</v>
      </c>
      <c r="G168" s="9" t="s">
        <v>26</v>
      </c>
      <c r="H168" s="9"/>
      <c r="I168" s="9"/>
      <c r="J168" s="9"/>
    </row>
    <row r="169" spans="1:10" ht="33.75" x14ac:dyDescent="0.25">
      <c r="A169" s="4">
        <v>168</v>
      </c>
      <c r="B169" s="50" t="s">
        <v>153</v>
      </c>
      <c r="C169" s="9" t="s">
        <v>1119</v>
      </c>
      <c r="D169" s="15" t="s">
        <v>1120</v>
      </c>
      <c r="E169" s="9" t="s">
        <v>1147</v>
      </c>
      <c r="F169" s="11">
        <v>43770</v>
      </c>
      <c r="G169" s="9" t="s">
        <v>14</v>
      </c>
      <c r="H169" s="9"/>
      <c r="I169" s="9"/>
      <c r="J169" s="9"/>
    </row>
    <row r="170" spans="1:10" ht="33.75" x14ac:dyDescent="0.25">
      <c r="A170" s="4">
        <v>169</v>
      </c>
      <c r="B170" s="4" t="s">
        <v>1666</v>
      </c>
      <c r="C170" s="4" t="s">
        <v>60</v>
      </c>
      <c r="D170" s="13" t="s">
        <v>61</v>
      </c>
      <c r="E170" s="13" t="s">
        <v>484</v>
      </c>
      <c r="F170" s="5">
        <v>43586</v>
      </c>
      <c r="G170" s="4" t="s">
        <v>17</v>
      </c>
      <c r="H170" s="4">
        <v>5</v>
      </c>
      <c r="I170" s="4">
        <v>0</v>
      </c>
      <c r="J170" s="4">
        <v>0</v>
      </c>
    </row>
    <row r="171" spans="1:10" ht="22.5" x14ac:dyDescent="0.25">
      <c r="A171" s="4">
        <v>170</v>
      </c>
      <c r="B171" s="9" t="s">
        <v>10</v>
      </c>
      <c r="C171" s="9" t="s">
        <v>402</v>
      </c>
      <c r="D171" s="15" t="s">
        <v>403</v>
      </c>
      <c r="E171" s="9" t="s">
        <v>563</v>
      </c>
      <c r="F171" s="10">
        <v>43556</v>
      </c>
      <c r="G171" s="9" t="s">
        <v>564</v>
      </c>
      <c r="H171" s="9"/>
      <c r="I171" s="9"/>
      <c r="J171" s="9">
        <v>1</v>
      </c>
    </row>
    <row r="172" spans="1:10" ht="68.25" customHeight="1" x14ac:dyDescent="0.25">
      <c r="A172" s="4">
        <v>171</v>
      </c>
      <c r="B172" s="4" t="s">
        <v>10</v>
      </c>
      <c r="C172" s="4" t="s">
        <v>27</v>
      </c>
      <c r="D172" s="13" t="s">
        <v>28</v>
      </c>
      <c r="E172" s="4" t="s">
        <v>555</v>
      </c>
      <c r="F172" s="5">
        <v>43586</v>
      </c>
      <c r="G172" s="4" t="s">
        <v>26</v>
      </c>
      <c r="H172" s="4">
        <v>3</v>
      </c>
      <c r="I172" s="4">
        <v>0</v>
      </c>
      <c r="J172" s="4">
        <v>0</v>
      </c>
    </row>
    <row r="173" spans="1:10" ht="33.75" x14ac:dyDescent="0.25">
      <c r="A173" s="4">
        <v>172</v>
      </c>
      <c r="B173" s="9" t="s">
        <v>33</v>
      </c>
      <c r="C173" s="9" t="s">
        <v>460</v>
      </c>
      <c r="D173" s="15" t="s">
        <v>461</v>
      </c>
      <c r="E173" s="9" t="s">
        <v>466</v>
      </c>
      <c r="F173" s="10">
        <v>43617</v>
      </c>
      <c r="G173" s="4" t="s">
        <v>26</v>
      </c>
      <c r="H173" s="9"/>
      <c r="I173" s="9"/>
      <c r="J173" s="9"/>
    </row>
    <row r="174" spans="1:10" ht="45" x14ac:dyDescent="0.25">
      <c r="A174" s="4">
        <v>173</v>
      </c>
      <c r="B174" s="9" t="s">
        <v>277</v>
      </c>
      <c r="C174" s="9" t="s">
        <v>391</v>
      </c>
      <c r="D174" s="15" t="s">
        <v>392</v>
      </c>
      <c r="E174" s="15" t="s">
        <v>658</v>
      </c>
      <c r="F174" s="10" t="s">
        <v>659</v>
      </c>
      <c r="G174" s="15"/>
      <c r="H174" s="9"/>
      <c r="I174" s="9"/>
      <c r="J174" s="9"/>
    </row>
    <row r="175" spans="1:10" ht="32.25" customHeight="1" x14ac:dyDescent="0.25">
      <c r="A175" s="4">
        <v>174</v>
      </c>
      <c r="B175" s="4" t="s">
        <v>134</v>
      </c>
      <c r="C175" s="4" t="s">
        <v>149</v>
      </c>
      <c r="D175" s="13" t="s">
        <v>150</v>
      </c>
      <c r="E175" s="4" t="s">
        <v>645</v>
      </c>
      <c r="F175" s="5">
        <v>43709</v>
      </c>
      <c r="G175" s="4" t="s">
        <v>26</v>
      </c>
      <c r="H175" s="4">
        <v>3</v>
      </c>
      <c r="I175" s="4">
        <v>1</v>
      </c>
      <c r="J175" s="4">
        <v>0</v>
      </c>
    </row>
    <row r="176" spans="1:10" ht="54" customHeight="1" x14ac:dyDescent="0.25">
      <c r="A176" s="4">
        <v>175</v>
      </c>
      <c r="B176" s="4" t="s">
        <v>33</v>
      </c>
      <c r="C176" s="4" t="s">
        <v>1023</v>
      </c>
      <c r="D176" s="13" t="s">
        <v>1024</v>
      </c>
      <c r="E176" s="4" t="s">
        <v>1031</v>
      </c>
      <c r="F176" s="20">
        <v>43770</v>
      </c>
      <c r="G176" s="13" t="s">
        <v>1025</v>
      </c>
      <c r="H176" s="4">
        <v>5</v>
      </c>
      <c r="I176" s="4">
        <v>0</v>
      </c>
      <c r="J176" s="4">
        <v>0</v>
      </c>
    </row>
    <row r="177" spans="1:25" ht="66" customHeight="1" x14ac:dyDescent="0.25">
      <c r="A177" s="4">
        <v>176</v>
      </c>
      <c r="B177" s="9" t="s">
        <v>153</v>
      </c>
      <c r="C177" s="9" t="s">
        <v>412</v>
      </c>
      <c r="D177" s="15" t="s">
        <v>413</v>
      </c>
      <c r="E177" s="9" t="s">
        <v>568</v>
      </c>
      <c r="F177" s="10">
        <v>43617</v>
      </c>
      <c r="G177" s="9" t="s">
        <v>17</v>
      </c>
      <c r="H177" s="9"/>
      <c r="I177" s="9"/>
      <c r="J177" s="9"/>
    </row>
    <row r="178" spans="1:25" ht="33.75" x14ac:dyDescent="0.25">
      <c r="A178" s="4">
        <v>177</v>
      </c>
      <c r="B178" s="4" t="s">
        <v>153</v>
      </c>
      <c r="C178" s="4" t="s">
        <v>211</v>
      </c>
      <c r="D178" s="13" t="s">
        <v>212</v>
      </c>
      <c r="E178" s="4" t="s">
        <v>647</v>
      </c>
      <c r="F178" s="5">
        <v>43678</v>
      </c>
      <c r="G178" s="4" t="s">
        <v>14</v>
      </c>
      <c r="H178" s="4">
        <v>0</v>
      </c>
      <c r="I178" s="4">
        <v>0</v>
      </c>
      <c r="J178" s="4">
        <v>0</v>
      </c>
    </row>
    <row r="179" spans="1:25" ht="33.75" x14ac:dyDescent="0.25">
      <c r="A179" s="4">
        <v>178</v>
      </c>
      <c r="B179" s="9" t="s">
        <v>10</v>
      </c>
      <c r="C179" s="9" t="s">
        <v>442</v>
      </c>
      <c r="D179" s="15" t="s">
        <v>443</v>
      </c>
      <c r="E179" s="9" t="s">
        <v>673</v>
      </c>
      <c r="F179" s="10">
        <v>43678</v>
      </c>
      <c r="G179" s="9" t="s">
        <v>17</v>
      </c>
      <c r="H179" s="9"/>
      <c r="I179" s="9"/>
      <c r="J179" s="9"/>
    </row>
    <row r="180" spans="1:25" ht="33.75" x14ac:dyDescent="0.25">
      <c r="A180" s="4">
        <v>179</v>
      </c>
      <c r="B180" s="4" t="s">
        <v>10</v>
      </c>
      <c r="C180" s="4" t="s">
        <v>15</v>
      </c>
      <c r="D180" s="13" t="s">
        <v>16</v>
      </c>
      <c r="E180" s="4" t="s">
        <v>514</v>
      </c>
      <c r="F180" s="5">
        <v>43525</v>
      </c>
      <c r="G180" s="4" t="s">
        <v>17</v>
      </c>
      <c r="H180" s="4">
        <v>7</v>
      </c>
      <c r="I180" s="4">
        <v>7</v>
      </c>
      <c r="J180" s="4">
        <v>0</v>
      </c>
    </row>
    <row r="181" spans="1:25" ht="45" x14ac:dyDescent="0.25">
      <c r="A181" s="4">
        <v>180</v>
      </c>
      <c r="B181" s="9" t="s">
        <v>10</v>
      </c>
      <c r="C181" s="9" t="s">
        <v>453</v>
      </c>
      <c r="D181" s="15" t="s">
        <v>454</v>
      </c>
      <c r="E181" s="9" t="s">
        <v>590</v>
      </c>
      <c r="F181" s="10">
        <v>43556</v>
      </c>
      <c r="G181" s="9" t="s">
        <v>17</v>
      </c>
      <c r="H181" s="9"/>
      <c r="I181" s="9"/>
      <c r="J181" s="9"/>
      <c r="K181" s="35"/>
      <c r="L181" s="35"/>
      <c r="M181" s="35"/>
      <c r="N181" s="35"/>
    </row>
    <row r="182" spans="1:25" ht="33.75" x14ac:dyDescent="0.25">
      <c r="A182" s="4">
        <v>181</v>
      </c>
      <c r="B182" s="9" t="s">
        <v>277</v>
      </c>
      <c r="C182" s="9" t="s">
        <v>455</v>
      </c>
      <c r="D182" s="15" t="s">
        <v>456</v>
      </c>
      <c r="E182" s="15" t="s">
        <v>591</v>
      </c>
      <c r="F182" s="5">
        <v>43525</v>
      </c>
      <c r="G182" s="9" t="s">
        <v>524</v>
      </c>
      <c r="H182" s="9"/>
      <c r="I182" s="9"/>
      <c r="J182" s="9"/>
      <c r="K182" s="35"/>
      <c r="L182" s="35"/>
      <c r="M182" s="35"/>
      <c r="N182" s="35"/>
    </row>
    <row r="183" spans="1:25" ht="33.75" x14ac:dyDescent="0.25">
      <c r="A183" s="4">
        <v>182</v>
      </c>
      <c r="B183" s="9" t="s">
        <v>10</v>
      </c>
      <c r="C183" s="9" t="s">
        <v>420</v>
      </c>
      <c r="D183" s="15" t="s">
        <v>421</v>
      </c>
      <c r="E183" s="9" t="s">
        <v>572</v>
      </c>
      <c r="F183" s="10">
        <v>43466</v>
      </c>
      <c r="G183" s="9" t="s">
        <v>17</v>
      </c>
      <c r="H183" s="9"/>
      <c r="I183" s="9"/>
      <c r="J183" s="9"/>
      <c r="K183" s="35"/>
      <c r="L183" s="35"/>
      <c r="M183" s="35"/>
      <c r="N183" s="35"/>
      <c r="O183" s="36"/>
    </row>
    <row r="184" spans="1:25" ht="56.25" x14ac:dyDescent="0.25">
      <c r="A184" s="4">
        <v>183</v>
      </c>
      <c r="B184" s="9" t="s">
        <v>468</v>
      </c>
      <c r="C184" s="9" t="s">
        <v>319</v>
      </c>
      <c r="D184" s="15" t="s">
        <v>320</v>
      </c>
      <c r="E184" s="15" t="s">
        <v>1151</v>
      </c>
      <c r="F184" s="10">
        <v>43466</v>
      </c>
      <c r="G184" s="9" t="s">
        <v>17</v>
      </c>
      <c r="H184" s="9"/>
      <c r="I184" s="9"/>
      <c r="J184" s="9"/>
      <c r="K184" s="35"/>
      <c r="L184" s="35"/>
      <c r="M184" s="35"/>
      <c r="N184" s="35"/>
      <c r="O184" s="36"/>
    </row>
    <row r="185" spans="1:25" ht="22.5" x14ac:dyDescent="0.25">
      <c r="A185" s="4">
        <v>184</v>
      </c>
      <c r="B185" s="4" t="s">
        <v>277</v>
      </c>
      <c r="C185" s="4" t="s">
        <v>52</v>
      </c>
      <c r="D185" s="13" t="s">
        <v>53</v>
      </c>
      <c r="E185" s="13" t="s">
        <v>1158</v>
      </c>
      <c r="F185" s="5">
        <v>43556</v>
      </c>
      <c r="G185" s="9" t="s">
        <v>17</v>
      </c>
      <c r="H185" s="4">
        <v>5</v>
      </c>
      <c r="I185" s="4">
        <v>1</v>
      </c>
      <c r="J185" s="4">
        <v>1</v>
      </c>
      <c r="K185" s="35"/>
      <c r="L185" s="35"/>
      <c r="M185" s="35"/>
      <c r="N185" s="35"/>
      <c r="O185" s="36"/>
      <c r="P185" s="36"/>
      <c r="Q185" s="36"/>
    </row>
    <row r="186" spans="1:25" ht="33.75" x14ac:dyDescent="0.25">
      <c r="A186" s="4">
        <v>185</v>
      </c>
      <c r="B186" s="4" t="s">
        <v>10</v>
      </c>
      <c r="C186" s="4" t="s">
        <v>21</v>
      </c>
      <c r="D186" s="13" t="s">
        <v>22</v>
      </c>
      <c r="E186" s="4" t="s">
        <v>541</v>
      </c>
      <c r="F186" s="5">
        <v>43466</v>
      </c>
      <c r="G186" s="4" t="s">
        <v>23</v>
      </c>
      <c r="H186" s="4">
        <v>1</v>
      </c>
      <c r="I186" s="4">
        <v>0</v>
      </c>
      <c r="J186" s="4">
        <v>3</v>
      </c>
      <c r="K186" s="35"/>
      <c r="L186" s="35"/>
      <c r="M186" s="35"/>
      <c r="N186" s="35"/>
      <c r="O186" s="36"/>
      <c r="P186" s="36"/>
      <c r="Q186" s="36"/>
      <c r="R186" s="36"/>
      <c r="S186" s="36"/>
      <c r="T186" s="36"/>
      <c r="U186" s="36"/>
      <c r="V186" s="36"/>
      <c r="W186" s="36"/>
      <c r="X186" s="36"/>
      <c r="Y186" s="36"/>
    </row>
    <row r="187" spans="1:25" ht="33.75" x14ac:dyDescent="0.25">
      <c r="A187" s="4">
        <v>186</v>
      </c>
      <c r="B187" s="4" t="s">
        <v>84</v>
      </c>
      <c r="C187" s="4" t="s">
        <v>97</v>
      </c>
      <c r="D187" s="13" t="s">
        <v>98</v>
      </c>
      <c r="E187" s="4" t="s">
        <v>472</v>
      </c>
      <c r="F187" s="5">
        <v>43497</v>
      </c>
      <c r="G187" s="4" t="s">
        <v>36</v>
      </c>
      <c r="H187" s="4">
        <v>1</v>
      </c>
      <c r="I187" s="4">
        <v>0</v>
      </c>
      <c r="J187" s="4">
        <v>1</v>
      </c>
      <c r="K187" s="35"/>
      <c r="L187" s="35"/>
      <c r="M187" s="35"/>
      <c r="N187" s="35"/>
      <c r="O187" s="36"/>
      <c r="P187" s="36"/>
    </row>
    <row r="188" spans="1:25" ht="33.75" x14ac:dyDescent="0.25">
      <c r="A188" s="4">
        <v>187</v>
      </c>
      <c r="B188" s="9" t="s">
        <v>33</v>
      </c>
      <c r="C188" s="9" t="s">
        <v>317</v>
      </c>
      <c r="D188" s="15" t="s">
        <v>318</v>
      </c>
      <c r="E188" s="9" t="s">
        <v>471</v>
      </c>
      <c r="F188" s="10">
        <v>43525</v>
      </c>
      <c r="G188" s="9" t="s">
        <v>14</v>
      </c>
      <c r="H188" s="9"/>
      <c r="I188" s="9"/>
      <c r="J188" s="9"/>
      <c r="K188" s="35"/>
      <c r="L188" s="35"/>
      <c r="M188" s="35"/>
      <c r="N188" s="35"/>
      <c r="O188" s="36"/>
      <c r="P188" s="36"/>
    </row>
    <row r="189" spans="1:25" ht="45" x14ac:dyDescent="0.25">
      <c r="A189" s="4">
        <v>188</v>
      </c>
      <c r="B189" s="4" t="s">
        <v>84</v>
      </c>
      <c r="C189" s="4" t="s">
        <v>108</v>
      </c>
      <c r="D189" s="13" t="s">
        <v>553</v>
      </c>
      <c r="E189" s="4" t="s">
        <v>554</v>
      </c>
      <c r="F189" s="5">
        <v>43556</v>
      </c>
      <c r="G189" s="4" t="s">
        <v>20</v>
      </c>
      <c r="H189" s="4">
        <v>3</v>
      </c>
      <c r="I189" s="4">
        <v>0</v>
      </c>
      <c r="J189" s="4">
        <v>1</v>
      </c>
      <c r="K189" s="35"/>
      <c r="L189" s="35"/>
      <c r="M189" s="35"/>
      <c r="N189" s="35"/>
      <c r="O189" s="36"/>
      <c r="P189" s="36"/>
      <c r="Q189" s="36"/>
      <c r="R189" s="36"/>
      <c r="S189" s="36"/>
      <c r="T189" s="36"/>
    </row>
    <row r="190" spans="1:25" ht="33.75" x14ac:dyDescent="0.25">
      <c r="A190" s="4">
        <v>189</v>
      </c>
      <c r="B190" s="4" t="s">
        <v>84</v>
      </c>
      <c r="C190" s="4" t="s">
        <v>85</v>
      </c>
      <c r="D190" s="13" t="s">
        <v>86</v>
      </c>
      <c r="E190" s="4" t="s">
        <v>595</v>
      </c>
      <c r="F190" s="5">
        <v>43466</v>
      </c>
      <c r="G190" s="4" t="s">
        <v>20</v>
      </c>
      <c r="H190" s="4">
        <v>4</v>
      </c>
      <c r="I190" s="4">
        <v>0</v>
      </c>
      <c r="J190" s="4">
        <v>1</v>
      </c>
      <c r="K190" s="35"/>
      <c r="L190" s="35"/>
      <c r="M190" s="35"/>
      <c r="N190" s="35"/>
      <c r="O190" s="36"/>
      <c r="P190" s="36"/>
      <c r="Q190" s="36"/>
    </row>
    <row r="191" spans="1:25" ht="45" x14ac:dyDescent="0.25">
      <c r="A191" s="4">
        <v>190</v>
      </c>
      <c r="B191" s="4" t="s">
        <v>84</v>
      </c>
      <c r="C191" s="4" t="s">
        <v>1027</v>
      </c>
      <c r="D191" s="13" t="s">
        <v>1028</v>
      </c>
      <c r="E191" s="4" t="s">
        <v>1034</v>
      </c>
      <c r="F191" s="20">
        <v>43770</v>
      </c>
      <c r="G191" s="4" t="s">
        <v>20</v>
      </c>
      <c r="H191" s="4">
        <v>6</v>
      </c>
      <c r="I191" s="4">
        <v>0</v>
      </c>
      <c r="J191" s="4">
        <v>3</v>
      </c>
      <c r="K191" s="35"/>
      <c r="L191" s="35"/>
      <c r="M191" s="35"/>
      <c r="N191" s="35"/>
      <c r="O191" s="36"/>
      <c r="P191" s="36"/>
      <c r="Q191" s="36"/>
      <c r="R191" s="36"/>
    </row>
    <row r="192" spans="1:25" ht="67.5" x14ac:dyDescent="0.25">
      <c r="A192" s="4">
        <v>191</v>
      </c>
      <c r="B192" s="4" t="s">
        <v>84</v>
      </c>
      <c r="C192" s="4" t="s">
        <v>103</v>
      </c>
      <c r="D192" s="15" t="s">
        <v>642</v>
      </c>
      <c r="E192" s="4" t="s">
        <v>536</v>
      </c>
      <c r="F192" s="5">
        <v>43556</v>
      </c>
      <c r="G192" s="4" t="s">
        <v>20</v>
      </c>
      <c r="H192" s="4">
        <v>3</v>
      </c>
      <c r="I192" s="4">
        <v>0</v>
      </c>
      <c r="J192" s="4">
        <v>1</v>
      </c>
      <c r="K192" s="35"/>
      <c r="L192" s="35"/>
      <c r="M192" s="35"/>
      <c r="N192" s="35"/>
      <c r="O192" s="36"/>
      <c r="P192" s="36"/>
      <c r="Q192" s="36"/>
      <c r="R192" s="36"/>
      <c r="S192" s="36"/>
    </row>
    <row r="193" spans="1:21" ht="22.5" x14ac:dyDescent="0.25">
      <c r="A193" s="4">
        <v>192</v>
      </c>
      <c r="B193" s="9" t="s">
        <v>10</v>
      </c>
      <c r="C193" s="9" t="s">
        <v>396</v>
      </c>
      <c r="D193" s="15" t="s">
        <v>397</v>
      </c>
      <c r="E193" s="9" t="s">
        <v>663</v>
      </c>
      <c r="F193" s="9" t="s">
        <v>388</v>
      </c>
      <c r="G193" s="4" t="s">
        <v>20</v>
      </c>
      <c r="H193" s="9">
        <v>0</v>
      </c>
      <c r="I193" s="9">
        <v>0</v>
      </c>
      <c r="J193" s="9">
        <v>1</v>
      </c>
      <c r="K193" s="35"/>
      <c r="L193" s="35"/>
      <c r="M193" s="35"/>
      <c r="N193" s="35"/>
      <c r="O193" s="36"/>
      <c r="P193" s="36"/>
    </row>
    <row r="194" spans="1:21" ht="71.25" customHeight="1" x14ac:dyDescent="0.25">
      <c r="A194" s="4">
        <v>193</v>
      </c>
      <c r="B194" s="15" t="s">
        <v>33</v>
      </c>
      <c r="C194" s="9" t="s">
        <v>1121</v>
      </c>
      <c r="D194" s="15" t="s">
        <v>1122</v>
      </c>
      <c r="E194" s="9" t="s">
        <v>1148</v>
      </c>
      <c r="F194" s="11">
        <v>43800</v>
      </c>
      <c r="G194" s="9"/>
      <c r="H194" s="9">
        <v>3</v>
      </c>
      <c r="I194" s="9">
        <v>2</v>
      </c>
      <c r="J194" s="9">
        <v>0</v>
      </c>
      <c r="K194" s="35"/>
      <c r="L194" s="35"/>
      <c r="M194" s="35"/>
      <c r="N194" s="35"/>
      <c r="O194" s="36"/>
      <c r="P194" s="36"/>
      <c r="Q194" s="36"/>
      <c r="R194" s="36"/>
      <c r="S194" s="36"/>
      <c r="T194" s="36"/>
      <c r="U194" s="36"/>
    </row>
    <row r="195" spans="1:21" s="38" customFormat="1" ht="45" x14ac:dyDescent="0.25">
      <c r="A195" s="4">
        <v>194</v>
      </c>
      <c r="B195" s="9" t="s">
        <v>10</v>
      </c>
      <c r="C195" s="9" t="s">
        <v>386</v>
      </c>
      <c r="D195" s="15" t="s">
        <v>387</v>
      </c>
      <c r="E195" s="9" t="s">
        <v>657</v>
      </c>
      <c r="F195" s="9" t="s">
        <v>388</v>
      </c>
      <c r="G195" s="9" t="s">
        <v>1001</v>
      </c>
      <c r="H195" s="9"/>
      <c r="I195" s="9"/>
      <c r="J195" s="14"/>
      <c r="K195" s="35"/>
      <c r="L195" s="35"/>
      <c r="M195" s="35"/>
      <c r="N195" s="35"/>
      <c r="O195" s="36"/>
      <c r="P195" s="36"/>
      <c r="Q195" s="36"/>
      <c r="R195" s="36"/>
      <c r="S195" s="36"/>
      <c r="T195" s="36"/>
      <c r="U195" s="36"/>
    </row>
    <row r="196" spans="1:21" s="38" customFormat="1" ht="22.5" x14ac:dyDescent="0.25">
      <c r="A196" s="4">
        <v>195</v>
      </c>
      <c r="B196" s="9" t="s">
        <v>153</v>
      </c>
      <c r="C196" s="9" t="s">
        <v>362</v>
      </c>
      <c r="D196" s="15" t="s">
        <v>363</v>
      </c>
      <c r="E196" s="9" t="s">
        <v>510</v>
      </c>
      <c r="F196" s="10">
        <v>43617</v>
      </c>
      <c r="G196" s="9" t="s">
        <v>26</v>
      </c>
      <c r="H196" s="9">
        <v>1</v>
      </c>
      <c r="I196" s="9">
        <v>1</v>
      </c>
      <c r="J196" s="9">
        <v>1</v>
      </c>
      <c r="K196" s="35"/>
      <c r="L196" s="35"/>
      <c r="M196" s="35"/>
      <c r="N196" s="35"/>
      <c r="O196" s="36"/>
      <c r="P196" s="36"/>
      <c r="Q196" s="36"/>
      <c r="R196" s="36"/>
      <c r="S196" s="36"/>
      <c r="T196" s="36"/>
      <c r="U196" s="36"/>
    </row>
    <row r="197" spans="1:21" s="38" customFormat="1" ht="33.75" x14ac:dyDescent="0.25">
      <c r="A197" s="4">
        <v>196</v>
      </c>
      <c r="B197" s="4" t="s">
        <v>33</v>
      </c>
      <c r="C197" s="4" t="s">
        <v>46</v>
      </c>
      <c r="D197" s="13" t="s">
        <v>47</v>
      </c>
      <c r="E197" s="4" t="s">
        <v>500</v>
      </c>
      <c r="F197" s="5">
        <v>43497</v>
      </c>
      <c r="G197" s="4" t="s">
        <v>14</v>
      </c>
      <c r="H197" s="4">
        <v>3</v>
      </c>
      <c r="I197" s="4">
        <v>0</v>
      </c>
      <c r="J197" s="4">
        <v>2</v>
      </c>
      <c r="K197" s="35"/>
      <c r="L197" s="35"/>
      <c r="M197" s="35"/>
      <c r="N197" s="35"/>
      <c r="O197" s="36"/>
      <c r="P197" s="36"/>
      <c r="Q197" s="36"/>
      <c r="R197" s="36"/>
      <c r="S197" s="36"/>
      <c r="T197" s="36"/>
      <c r="U197" s="36"/>
    </row>
    <row r="198" spans="1:21" s="38" customFormat="1" ht="56.25" x14ac:dyDescent="0.25">
      <c r="A198" s="4">
        <v>197</v>
      </c>
      <c r="B198" s="4" t="s">
        <v>468</v>
      </c>
      <c r="C198" s="4" t="s">
        <v>31</v>
      </c>
      <c r="D198" s="13" t="s">
        <v>32</v>
      </c>
      <c r="E198" s="13" t="s">
        <v>674</v>
      </c>
      <c r="F198" s="5">
        <v>43647</v>
      </c>
      <c r="G198" s="4" t="s">
        <v>20</v>
      </c>
      <c r="H198" s="4">
        <v>4</v>
      </c>
      <c r="I198" s="4">
        <v>0</v>
      </c>
      <c r="J198" s="4">
        <v>1</v>
      </c>
      <c r="K198" s="35"/>
      <c r="L198" s="35"/>
      <c r="M198" s="35"/>
      <c r="N198" s="35"/>
      <c r="O198" s="36"/>
      <c r="P198" s="36"/>
      <c r="Q198" s="36"/>
      <c r="R198" s="36"/>
      <c r="S198" s="36"/>
      <c r="T198" s="36"/>
      <c r="U198" s="36"/>
    </row>
    <row r="199" spans="1:21" ht="60" customHeight="1" x14ac:dyDescent="0.25">
      <c r="A199" s="4">
        <v>198</v>
      </c>
      <c r="B199" s="9" t="s">
        <v>153</v>
      </c>
      <c r="C199" s="9" t="s">
        <v>426</v>
      </c>
      <c r="D199" s="15" t="s">
        <v>427</v>
      </c>
      <c r="E199" s="9" t="s">
        <v>580</v>
      </c>
      <c r="F199" s="10">
        <v>43556</v>
      </c>
      <c r="G199" s="9" t="s">
        <v>26</v>
      </c>
      <c r="H199" s="9"/>
      <c r="I199" s="9"/>
      <c r="J199" s="9"/>
      <c r="K199" s="37"/>
      <c r="M199" s="37"/>
      <c r="R199" s="36"/>
      <c r="S199" s="36"/>
      <c r="T199" s="36"/>
      <c r="U199" s="36"/>
    </row>
    <row r="200" spans="1:21" ht="51" customHeight="1" x14ac:dyDescent="0.25">
      <c r="A200" s="4">
        <v>199</v>
      </c>
      <c r="B200" s="4" t="s">
        <v>153</v>
      </c>
      <c r="C200" s="4" t="s">
        <v>156</v>
      </c>
      <c r="D200" s="13" t="s">
        <v>157</v>
      </c>
      <c r="E200" s="4" t="s">
        <v>520</v>
      </c>
      <c r="F200" s="5">
        <v>43466</v>
      </c>
      <c r="G200" s="4" t="s">
        <v>17</v>
      </c>
      <c r="H200" s="4">
        <v>10</v>
      </c>
      <c r="I200" s="4">
        <v>10</v>
      </c>
      <c r="J200" s="4">
        <v>2</v>
      </c>
      <c r="K200" s="37"/>
      <c r="M200" s="37"/>
      <c r="Q200" s="36"/>
      <c r="R200" s="36"/>
      <c r="S200" s="36"/>
      <c r="T200" s="36"/>
      <c r="U200" s="36"/>
    </row>
    <row r="201" spans="1:21" ht="59.25" customHeight="1" x14ac:dyDescent="0.25">
      <c r="A201" s="4">
        <v>200</v>
      </c>
      <c r="B201" s="4" t="s">
        <v>153</v>
      </c>
      <c r="C201" s="4" t="s">
        <v>202</v>
      </c>
      <c r="D201" s="13" t="s">
        <v>203</v>
      </c>
      <c r="E201" s="4" t="s">
        <v>522</v>
      </c>
      <c r="F201" s="5">
        <v>43617</v>
      </c>
      <c r="G201" s="4" t="s">
        <v>17</v>
      </c>
      <c r="H201" s="4">
        <v>1</v>
      </c>
      <c r="I201" s="4">
        <v>0</v>
      </c>
      <c r="J201" s="4">
        <v>1</v>
      </c>
      <c r="K201" s="37"/>
      <c r="M201" s="37"/>
    </row>
    <row r="202" spans="1:21" ht="63" customHeight="1" x14ac:dyDescent="0.25">
      <c r="A202" s="4">
        <v>201</v>
      </c>
      <c r="B202" s="4" t="s">
        <v>153</v>
      </c>
      <c r="C202" s="4" t="s">
        <v>190</v>
      </c>
      <c r="D202" s="13" t="s">
        <v>191</v>
      </c>
      <c r="E202" s="4" t="s">
        <v>608</v>
      </c>
      <c r="F202" s="5">
        <v>43709</v>
      </c>
      <c r="G202" s="4" t="s">
        <v>14</v>
      </c>
      <c r="H202" s="4">
        <v>0</v>
      </c>
      <c r="I202" s="4">
        <v>0</v>
      </c>
      <c r="J202" s="4">
        <v>0</v>
      </c>
      <c r="K202" s="37"/>
      <c r="M202" s="37"/>
      <c r="Q202" s="36"/>
      <c r="R202" s="36"/>
      <c r="S202" s="36"/>
      <c r="T202" s="36"/>
      <c r="U202" s="36"/>
    </row>
    <row r="203" spans="1:21" ht="54" customHeight="1" x14ac:dyDescent="0.25">
      <c r="A203" s="4">
        <v>202</v>
      </c>
      <c r="B203" s="4" t="s">
        <v>84</v>
      </c>
      <c r="C203" s="4" t="s">
        <v>1026</v>
      </c>
      <c r="D203" s="13" t="s">
        <v>1033</v>
      </c>
      <c r="E203" s="4" t="s">
        <v>1032</v>
      </c>
      <c r="F203" s="5">
        <v>43800</v>
      </c>
      <c r="G203" s="13" t="s">
        <v>26</v>
      </c>
      <c r="H203" s="4">
        <v>3</v>
      </c>
      <c r="I203" s="4">
        <v>0</v>
      </c>
      <c r="J203" s="4">
        <v>0</v>
      </c>
      <c r="K203" s="37"/>
      <c r="M203" s="37"/>
      <c r="N203" s="35"/>
      <c r="O203" s="36"/>
      <c r="P203" s="36"/>
      <c r="Q203" s="36"/>
      <c r="R203" s="36"/>
      <c r="S203" s="36"/>
      <c r="T203" s="36"/>
      <c r="U203" s="36"/>
    </row>
    <row r="204" spans="1:21" ht="53.25" customHeight="1" x14ac:dyDescent="0.25">
      <c r="A204" s="4">
        <v>203</v>
      </c>
      <c r="B204" s="9" t="s">
        <v>10</v>
      </c>
      <c r="C204" s="9" t="s">
        <v>404</v>
      </c>
      <c r="D204" s="15" t="s">
        <v>405</v>
      </c>
      <c r="E204" s="9" t="s">
        <v>566</v>
      </c>
      <c r="F204" s="10">
        <v>43556</v>
      </c>
      <c r="G204" s="9" t="s">
        <v>17</v>
      </c>
      <c r="H204" s="9"/>
      <c r="I204" s="9"/>
      <c r="J204" s="9"/>
      <c r="K204" s="37"/>
      <c r="M204" s="37"/>
      <c r="P204" s="36"/>
      <c r="Q204" s="36"/>
      <c r="R204" s="36"/>
      <c r="S204" s="36"/>
      <c r="T204" s="36"/>
      <c r="U204" s="36"/>
    </row>
    <row r="205" spans="1:21" s="38" customFormat="1" ht="73.5" customHeight="1" x14ac:dyDescent="0.25">
      <c r="A205" s="4">
        <v>204</v>
      </c>
      <c r="B205" s="9" t="s">
        <v>33</v>
      </c>
      <c r="C205" s="9" t="s">
        <v>422</v>
      </c>
      <c r="D205" s="15" t="s">
        <v>423</v>
      </c>
      <c r="E205" s="9" t="s">
        <v>573</v>
      </c>
      <c r="F205" s="10">
        <v>43497</v>
      </c>
      <c r="G205" s="9" t="s">
        <v>36</v>
      </c>
      <c r="H205" s="9"/>
      <c r="I205" s="9"/>
      <c r="J205" s="9"/>
      <c r="K205" s="37"/>
      <c r="M205" s="37"/>
      <c r="P205" s="36"/>
      <c r="Q205" s="36"/>
      <c r="R205" s="36"/>
      <c r="S205" s="36"/>
      <c r="T205" s="36"/>
      <c r="U205" s="36"/>
    </row>
    <row r="206" spans="1:21" s="38" customFormat="1" ht="33.75" x14ac:dyDescent="0.25">
      <c r="A206" s="4">
        <v>205</v>
      </c>
      <c r="B206" s="4" t="s">
        <v>134</v>
      </c>
      <c r="C206" s="4" t="s">
        <v>143</v>
      </c>
      <c r="D206" s="13" t="s">
        <v>144</v>
      </c>
      <c r="E206" s="4" t="s">
        <v>549</v>
      </c>
      <c r="F206" s="5">
        <v>43586</v>
      </c>
      <c r="G206" s="4" t="s">
        <v>14</v>
      </c>
      <c r="H206" s="4">
        <v>0</v>
      </c>
      <c r="I206" s="4">
        <v>0</v>
      </c>
      <c r="J206" s="4">
        <v>0</v>
      </c>
      <c r="K206" s="37"/>
      <c r="M206" s="37"/>
      <c r="P206" s="36"/>
      <c r="Q206" s="36"/>
      <c r="R206" s="36"/>
      <c r="S206" s="36"/>
      <c r="T206" s="36"/>
      <c r="U206" s="36"/>
    </row>
    <row r="207" spans="1:21" s="38" customFormat="1" ht="33.75" x14ac:dyDescent="0.25">
      <c r="A207" s="4">
        <v>206</v>
      </c>
      <c r="B207" s="4" t="s">
        <v>10</v>
      </c>
      <c r="C207" s="4" t="s">
        <v>18</v>
      </c>
      <c r="D207" s="13" t="s">
        <v>19</v>
      </c>
      <c r="E207" s="4" t="s">
        <v>597</v>
      </c>
      <c r="F207" s="5">
        <v>43466</v>
      </c>
      <c r="G207" s="4" t="s">
        <v>14</v>
      </c>
      <c r="H207" s="4">
        <v>3</v>
      </c>
      <c r="I207" s="4">
        <v>0</v>
      </c>
      <c r="J207" s="4">
        <v>0</v>
      </c>
      <c r="K207" s="37"/>
      <c r="M207" s="37"/>
      <c r="P207" s="36"/>
      <c r="Q207" s="36"/>
      <c r="R207" s="36"/>
      <c r="S207" s="36"/>
      <c r="T207" s="36"/>
      <c r="U207" s="36"/>
    </row>
    <row r="208" spans="1:21" s="38" customFormat="1" ht="56.25" x14ac:dyDescent="0.25">
      <c r="A208" s="4">
        <v>207</v>
      </c>
      <c r="B208" s="9" t="s">
        <v>468</v>
      </c>
      <c r="C208" s="9" t="s">
        <v>313</v>
      </c>
      <c r="D208" s="15" t="s">
        <v>314</v>
      </c>
      <c r="E208" s="15" t="s">
        <v>625</v>
      </c>
      <c r="F208" s="12">
        <v>43659</v>
      </c>
      <c r="G208" s="9" t="s">
        <v>36</v>
      </c>
      <c r="H208" s="9"/>
      <c r="I208" s="9"/>
      <c r="J208" s="10"/>
      <c r="K208" s="37"/>
      <c r="M208" s="37"/>
      <c r="P208" s="36"/>
      <c r="Q208" s="36"/>
      <c r="R208" s="36"/>
      <c r="S208" s="36"/>
      <c r="T208" s="36"/>
      <c r="U208" s="36"/>
    </row>
    <row r="209" spans="1:21" s="38" customFormat="1" ht="33.75" x14ac:dyDescent="0.25">
      <c r="A209" s="4">
        <v>208</v>
      </c>
      <c r="B209" s="4" t="s">
        <v>33</v>
      </c>
      <c r="C209" s="4" t="s">
        <v>70</v>
      </c>
      <c r="D209" s="13" t="s">
        <v>71</v>
      </c>
      <c r="E209" s="13" t="s">
        <v>1152</v>
      </c>
      <c r="F209" s="5">
        <v>43647</v>
      </c>
      <c r="G209" s="4" t="s">
        <v>36</v>
      </c>
      <c r="H209" s="4">
        <v>4</v>
      </c>
      <c r="I209" s="4">
        <v>1</v>
      </c>
      <c r="J209" s="4">
        <v>1</v>
      </c>
      <c r="K209" s="6"/>
      <c r="L209" s="6"/>
      <c r="M209" s="37"/>
      <c r="P209" s="36"/>
      <c r="Q209" s="36"/>
      <c r="R209" s="36"/>
      <c r="S209" s="36"/>
      <c r="T209" s="36"/>
      <c r="U209" s="36"/>
    </row>
    <row r="210" spans="1:21" s="38" customFormat="1" ht="33.75" x14ac:dyDescent="0.25">
      <c r="A210" s="4">
        <v>209</v>
      </c>
      <c r="B210" s="4" t="s">
        <v>84</v>
      </c>
      <c r="C210" s="4" t="s">
        <v>114</v>
      </c>
      <c r="D210" s="13" t="s">
        <v>115</v>
      </c>
      <c r="E210" s="4" t="s">
        <v>116</v>
      </c>
      <c r="F210" s="5">
        <v>43647</v>
      </c>
      <c r="G210" s="4" t="s">
        <v>36</v>
      </c>
      <c r="H210" s="4">
        <v>4</v>
      </c>
      <c r="I210" s="4">
        <v>0</v>
      </c>
      <c r="J210" s="4">
        <v>1</v>
      </c>
      <c r="K210" s="6"/>
      <c r="L210" s="6"/>
      <c r="M210" s="37"/>
      <c r="P210" s="36"/>
      <c r="Q210" s="36"/>
      <c r="R210" s="36"/>
      <c r="S210" s="36"/>
      <c r="T210" s="36"/>
      <c r="U210" s="36"/>
    </row>
    <row r="211" spans="1:21" s="38" customFormat="1" ht="45" x14ac:dyDescent="0.25">
      <c r="A211" s="4">
        <v>210</v>
      </c>
      <c r="B211" s="4" t="s">
        <v>84</v>
      </c>
      <c r="C211" s="4" t="s">
        <v>119</v>
      </c>
      <c r="D211" s="13" t="s">
        <v>120</v>
      </c>
      <c r="E211" s="4" t="s">
        <v>654</v>
      </c>
      <c r="F211" s="5">
        <v>43678</v>
      </c>
      <c r="G211" s="4" t="s">
        <v>36</v>
      </c>
      <c r="H211" s="4">
        <v>2</v>
      </c>
      <c r="I211" s="4">
        <v>0</v>
      </c>
      <c r="J211" s="4">
        <v>0</v>
      </c>
      <c r="K211" s="37"/>
      <c r="M211" s="37"/>
      <c r="P211" s="36"/>
      <c r="Q211" s="36"/>
      <c r="R211" s="36"/>
      <c r="S211" s="36"/>
      <c r="T211" s="36"/>
      <c r="U211" s="36"/>
    </row>
    <row r="212" spans="1:21" s="38" customFormat="1" ht="67.5" x14ac:dyDescent="0.25">
      <c r="A212" s="4">
        <v>211</v>
      </c>
      <c r="B212" s="9" t="s">
        <v>10</v>
      </c>
      <c r="C212" s="9" t="s">
        <v>434</v>
      </c>
      <c r="D212" s="15" t="s">
        <v>435</v>
      </c>
      <c r="E212" s="9" t="s">
        <v>670</v>
      </c>
      <c r="F212" s="10">
        <v>43647</v>
      </c>
      <c r="G212" s="9" t="s">
        <v>14</v>
      </c>
      <c r="H212" s="9"/>
      <c r="I212" s="9"/>
      <c r="J212" s="10"/>
      <c r="K212" s="37"/>
      <c r="M212" s="37"/>
      <c r="P212" s="36"/>
      <c r="Q212" s="36"/>
      <c r="R212" s="36"/>
      <c r="S212" s="36"/>
      <c r="T212" s="36"/>
      <c r="U212" s="36"/>
    </row>
    <row r="213" spans="1:21" s="38" customFormat="1" x14ac:dyDescent="0.25">
      <c r="K213" s="37"/>
      <c r="M213" s="148"/>
      <c r="O213" s="149"/>
      <c r="P213" s="36"/>
      <c r="Q213" s="36"/>
      <c r="R213" s="36"/>
      <c r="S213" s="36"/>
      <c r="T213" s="36"/>
      <c r="U213" s="36"/>
    </row>
    <row r="214" spans="1:21" s="38" customFormat="1" x14ac:dyDescent="0.25">
      <c r="K214" s="37"/>
      <c r="M214" s="37"/>
      <c r="O214" s="149"/>
      <c r="P214" s="36"/>
      <c r="Q214" s="36"/>
      <c r="R214" s="36"/>
      <c r="S214" s="36"/>
      <c r="T214" s="36"/>
      <c r="U214" s="36"/>
    </row>
  </sheetData>
  <phoneticPr fontId="6" type="noConversion"/>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B62DA-0C3E-4089-B2E0-C086FF856626}">
  <dimension ref="A1:K7"/>
  <sheetViews>
    <sheetView zoomScale="80" zoomScaleNormal="80" workbookViewId="0">
      <selection activeCell="H14" sqref="H14"/>
    </sheetView>
  </sheetViews>
  <sheetFormatPr baseColWidth="10" defaultRowHeight="15" x14ac:dyDescent="0.25"/>
  <cols>
    <col min="2" max="2" width="26.42578125" customWidth="1"/>
    <col min="3" max="3" width="22.7109375" customWidth="1"/>
    <col min="4" max="4" width="54.140625" customWidth="1"/>
    <col min="5" max="5" width="11.85546875" customWidth="1"/>
    <col min="9" max="9" width="23.5703125" customWidth="1"/>
    <col min="10" max="10" width="16.5703125" customWidth="1"/>
    <col min="11" max="11" width="16.28515625" customWidth="1"/>
  </cols>
  <sheetData>
    <row r="1" spans="1:11" ht="33.75" x14ac:dyDescent="0.25">
      <c r="A1" s="1" t="s">
        <v>0</v>
      </c>
      <c r="B1" s="1" t="s">
        <v>2</v>
      </c>
      <c r="C1" s="1" t="s">
        <v>1</v>
      </c>
      <c r="D1" s="1" t="s">
        <v>3</v>
      </c>
      <c r="E1" s="1" t="s">
        <v>217</v>
      </c>
      <c r="F1" s="1" t="s">
        <v>219</v>
      </c>
      <c r="G1" s="1" t="s">
        <v>220</v>
      </c>
      <c r="H1" s="1" t="s">
        <v>221</v>
      </c>
      <c r="I1" s="1" t="s">
        <v>222</v>
      </c>
      <c r="J1" s="1" t="s">
        <v>8</v>
      </c>
      <c r="K1" s="1" t="s">
        <v>9</v>
      </c>
    </row>
    <row r="2" spans="1:11" ht="45" x14ac:dyDescent="0.25">
      <c r="A2" s="2">
        <v>1</v>
      </c>
      <c r="B2" s="29" t="s">
        <v>1003</v>
      </c>
      <c r="C2" s="29" t="s">
        <v>1666</v>
      </c>
      <c r="D2" s="29" t="s">
        <v>1004</v>
      </c>
      <c r="E2" s="2">
        <v>2019</v>
      </c>
      <c r="F2" s="29" t="s">
        <v>1005</v>
      </c>
      <c r="G2" s="29" t="s">
        <v>17</v>
      </c>
      <c r="H2" s="29"/>
      <c r="I2" s="2" t="s">
        <v>1006</v>
      </c>
      <c r="J2" s="2">
        <v>0</v>
      </c>
      <c r="K2" s="2">
        <v>0</v>
      </c>
    </row>
    <row r="3" spans="1:11" ht="33.75" x14ac:dyDescent="0.25">
      <c r="A3" s="2">
        <v>2</v>
      </c>
      <c r="B3" s="29" t="s">
        <v>1007</v>
      </c>
      <c r="C3" s="29" t="s">
        <v>134</v>
      </c>
      <c r="D3" s="29" t="s">
        <v>1159</v>
      </c>
      <c r="E3" s="2">
        <v>2019</v>
      </c>
      <c r="F3" s="29" t="s">
        <v>226</v>
      </c>
      <c r="G3" s="29" t="s">
        <v>17</v>
      </c>
      <c r="H3" s="29"/>
      <c r="I3" s="2"/>
      <c r="J3" s="2">
        <v>0</v>
      </c>
      <c r="K3" s="2">
        <v>0</v>
      </c>
    </row>
    <row r="4" spans="1:11" ht="56.25" x14ac:dyDescent="0.25">
      <c r="A4" s="2">
        <v>3</v>
      </c>
      <c r="B4" s="29" t="s">
        <v>1646</v>
      </c>
      <c r="C4" s="29" t="s">
        <v>153</v>
      </c>
      <c r="D4" s="29" t="s">
        <v>1647</v>
      </c>
      <c r="E4" s="2">
        <v>2019</v>
      </c>
      <c r="F4" s="29" t="s">
        <v>1648</v>
      </c>
      <c r="G4" s="29" t="s">
        <v>20</v>
      </c>
      <c r="H4" s="29">
        <v>112</v>
      </c>
      <c r="I4" s="147">
        <v>9786074105742</v>
      </c>
      <c r="J4" s="2">
        <v>0</v>
      </c>
      <c r="K4" s="2">
        <v>0</v>
      </c>
    </row>
    <row r="7" spans="1:11" x14ac:dyDescent="0.25">
      <c r="B7" s="66"/>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0EF4-E245-4FC1-AF23-9CDD7EA67105}">
  <dimension ref="A1:L21"/>
  <sheetViews>
    <sheetView zoomScale="80" zoomScaleNormal="80" workbookViewId="0">
      <selection activeCell="N5" sqref="N5"/>
    </sheetView>
  </sheetViews>
  <sheetFormatPr baseColWidth="10" defaultRowHeight="15" x14ac:dyDescent="0.25"/>
  <cols>
    <col min="1" max="1" width="6.5703125" customWidth="1"/>
    <col min="2" max="2" width="34" customWidth="1"/>
    <col min="3" max="3" width="13.85546875" customWidth="1"/>
    <col min="4" max="4" width="38.85546875" customWidth="1"/>
    <col min="5" max="5" width="14.28515625" customWidth="1"/>
    <col min="6" max="6" width="36.28515625" customWidth="1"/>
    <col min="10" max="10" width="17.5703125" customWidth="1"/>
    <col min="11" max="11" width="15" customWidth="1"/>
    <col min="12" max="12" width="15.7109375" customWidth="1"/>
    <col min="13" max="16384" width="11.42578125" style="24"/>
  </cols>
  <sheetData>
    <row r="1" spans="1:12" s="66" customFormat="1" ht="22.5" x14ac:dyDescent="0.25">
      <c r="A1" s="1" t="s">
        <v>0</v>
      </c>
      <c r="B1" s="1" t="s">
        <v>2</v>
      </c>
      <c r="C1" s="1" t="s">
        <v>1</v>
      </c>
      <c r="D1" s="1" t="s">
        <v>3</v>
      </c>
      <c r="E1" s="1" t="s">
        <v>217</v>
      </c>
      <c r="F1" s="1" t="s">
        <v>218</v>
      </c>
      <c r="G1" s="1" t="s">
        <v>219</v>
      </c>
      <c r="H1" s="1" t="s">
        <v>220</v>
      </c>
      <c r="I1" s="1" t="s">
        <v>221</v>
      </c>
      <c r="J1" s="1" t="s">
        <v>222</v>
      </c>
      <c r="K1" s="1" t="s">
        <v>8</v>
      </c>
      <c r="L1" s="1" t="s">
        <v>9</v>
      </c>
    </row>
    <row r="2" spans="1:12" s="66" customFormat="1" ht="22.5" x14ac:dyDescent="0.25">
      <c r="A2" s="2">
        <v>1</v>
      </c>
      <c r="B2" s="2" t="s">
        <v>223</v>
      </c>
      <c r="C2" s="2" t="s">
        <v>10</v>
      </c>
      <c r="D2" s="19" t="s">
        <v>224</v>
      </c>
      <c r="E2" s="2">
        <v>2019</v>
      </c>
      <c r="F2" s="2" t="s">
        <v>225</v>
      </c>
      <c r="G2" s="2" t="s">
        <v>226</v>
      </c>
      <c r="H2" s="2" t="s">
        <v>13</v>
      </c>
      <c r="I2" s="2" t="s">
        <v>227</v>
      </c>
      <c r="J2" s="2">
        <v>9781119129455</v>
      </c>
      <c r="K2" s="2">
        <v>0</v>
      </c>
      <c r="L2" s="2">
        <v>2</v>
      </c>
    </row>
    <row r="3" spans="1:12" s="66" customFormat="1" ht="67.5" x14ac:dyDescent="0.25">
      <c r="A3" s="2">
        <v>2</v>
      </c>
      <c r="B3" s="2" t="s">
        <v>1517</v>
      </c>
      <c r="C3" s="2" t="s">
        <v>84</v>
      </c>
      <c r="D3" s="80" t="s">
        <v>1518</v>
      </c>
      <c r="E3" s="2">
        <v>2019</v>
      </c>
      <c r="F3" s="2" t="s">
        <v>1519</v>
      </c>
      <c r="G3" s="80" t="s">
        <v>1520</v>
      </c>
      <c r="H3" s="2" t="s">
        <v>237</v>
      </c>
      <c r="I3" s="2"/>
      <c r="J3" s="81" t="s">
        <v>1521</v>
      </c>
      <c r="K3" s="2">
        <v>4</v>
      </c>
      <c r="L3" s="2">
        <v>1</v>
      </c>
    </row>
    <row r="4" spans="1:12" s="66" customFormat="1" ht="33.75" x14ac:dyDescent="0.25">
      <c r="A4" s="2">
        <v>3</v>
      </c>
      <c r="B4" s="2" t="s">
        <v>1008</v>
      </c>
      <c r="C4" s="2" t="s">
        <v>10</v>
      </c>
      <c r="D4" s="2" t="s">
        <v>1009</v>
      </c>
      <c r="E4" s="2">
        <v>2019</v>
      </c>
      <c r="F4" s="2" t="s">
        <v>1010</v>
      </c>
      <c r="G4" s="2" t="s">
        <v>1011</v>
      </c>
      <c r="H4" s="2" t="s">
        <v>1012</v>
      </c>
      <c r="I4" s="2"/>
      <c r="J4" s="2" t="s">
        <v>1013</v>
      </c>
      <c r="K4" s="2">
        <v>0</v>
      </c>
      <c r="L4" s="2">
        <v>2</v>
      </c>
    </row>
    <row r="5" spans="1:12" s="66" customFormat="1" ht="56.25" x14ac:dyDescent="0.25">
      <c r="A5" s="2">
        <v>4</v>
      </c>
      <c r="B5" s="15" t="s">
        <v>1453</v>
      </c>
      <c r="C5" s="15" t="s">
        <v>1666</v>
      </c>
      <c r="D5" s="15" t="s">
        <v>1448</v>
      </c>
      <c r="E5" s="15">
        <v>2019</v>
      </c>
      <c r="F5" s="15" t="s">
        <v>1454</v>
      </c>
      <c r="G5" s="15" t="s">
        <v>1005</v>
      </c>
      <c r="H5" s="15" t="s">
        <v>36</v>
      </c>
      <c r="I5" s="25" t="s">
        <v>1668</v>
      </c>
      <c r="J5" s="15" t="s">
        <v>1450</v>
      </c>
      <c r="K5" s="15">
        <v>0</v>
      </c>
      <c r="L5" s="15">
        <v>2</v>
      </c>
    </row>
    <row r="6" spans="1:12" s="66" customFormat="1" ht="22.5" x14ac:dyDescent="0.25">
      <c r="A6" s="2">
        <v>5</v>
      </c>
      <c r="B6" s="9" t="s">
        <v>1163</v>
      </c>
      <c r="C6" s="9" t="s">
        <v>153</v>
      </c>
      <c r="D6" s="9" t="s">
        <v>1164</v>
      </c>
      <c r="E6" s="9">
        <v>2019</v>
      </c>
      <c r="F6" s="9" t="s">
        <v>1164</v>
      </c>
      <c r="G6" s="9" t="s">
        <v>1165</v>
      </c>
      <c r="H6" s="9" t="s">
        <v>20</v>
      </c>
      <c r="I6" s="9" t="s">
        <v>1166</v>
      </c>
      <c r="J6" s="9"/>
      <c r="K6" s="9">
        <v>0</v>
      </c>
      <c r="L6" s="9">
        <v>0</v>
      </c>
    </row>
    <row r="7" spans="1:12" s="66" customFormat="1" ht="33.75" x14ac:dyDescent="0.25">
      <c r="A7" s="2">
        <v>6</v>
      </c>
      <c r="B7" s="9" t="s">
        <v>228</v>
      </c>
      <c r="C7" s="9" t="s">
        <v>33</v>
      </c>
      <c r="D7" s="15" t="s">
        <v>229</v>
      </c>
      <c r="E7" s="9">
        <v>2019</v>
      </c>
      <c r="F7" s="9" t="s">
        <v>230</v>
      </c>
      <c r="G7" s="9" t="s">
        <v>231</v>
      </c>
      <c r="H7" s="51" t="s">
        <v>17</v>
      </c>
      <c r="I7" s="9" t="s">
        <v>232</v>
      </c>
      <c r="J7" s="9">
        <v>9780128149966</v>
      </c>
      <c r="K7" s="9">
        <v>1</v>
      </c>
      <c r="L7" s="9">
        <v>0</v>
      </c>
    </row>
    <row r="8" spans="1:12" s="66" customFormat="1" ht="56.25" x14ac:dyDescent="0.25">
      <c r="A8" s="2">
        <v>7</v>
      </c>
      <c r="B8" s="15" t="s">
        <v>1447</v>
      </c>
      <c r="C8" s="15" t="s">
        <v>1666</v>
      </c>
      <c r="D8" s="15" t="s">
        <v>1448</v>
      </c>
      <c r="E8" s="15">
        <v>2019</v>
      </c>
      <c r="F8" s="15" t="s">
        <v>1449</v>
      </c>
      <c r="G8" s="15" t="s">
        <v>1005</v>
      </c>
      <c r="H8" s="15" t="s">
        <v>36</v>
      </c>
      <c r="I8" s="25" t="s">
        <v>1667</v>
      </c>
      <c r="J8" s="15" t="s">
        <v>1450</v>
      </c>
      <c r="K8" s="15">
        <v>1</v>
      </c>
      <c r="L8" s="15">
        <v>0</v>
      </c>
    </row>
    <row r="9" spans="1:12" s="66" customFormat="1" ht="22.5" x14ac:dyDescent="0.25">
      <c r="A9" s="2">
        <v>8</v>
      </c>
      <c r="B9" s="19" t="s">
        <v>1432</v>
      </c>
      <c r="C9" s="19" t="s">
        <v>33</v>
      </c>
      <c r="D9" s="19" t="s">
        <v>1433</v>
      </c>
      <c r="E9" s="19">
        <v>2019</v>
      </c>
      <c r="F9" s="19" t="s">
        <v>1434</v>
      </c>
      <c r="G9" s="19" t="s">
        <v>1435</v>
      </c>
      <c r="H9" s="19" t="s">
        <v>1436</v>
      </c>
      <c r="I9" s="19" t="s">
        <v>1437</v>
      </c>
      <c r="J9" s="19" t="s">
        <v>1438</v>
      </c>
      <c r="K9" s="19">
        <v>0</v>
      </c>
      <c r="L9" s="19">
        <v>0</v>
      </c>
    </row>
    <row r="10" spans="1:12" s="85" customFormat="1" ht="22.5" x14ac:dyDescent="0.25">
      <c r="A10" s="2">
        <v>9</v>
      </c>
      <c r="B10" s="13" t="s">
        <v>1444</v>
      </c>
      <c r="C10" s="15" t="s">
        <v>33</v>
      </c>
      <c r="D10" s="13" t="s">
        <v>1445</v>
      </c>
      <c r="E10" s="15">
        <v>2019</v>
      </c>
      <c r="F10" s="13" t="s">
        <v>1445</v>
      </c>
      <c r="G10" s="15" t="s">
        <v>1435</v>
      </c>
      <c r="H10" s="15" t="s">
        <v>20</v>
      </c>
      <c r="I10" s="25">
        <v>43800</v>
      </c>
      <c r="J10" s="15" t="s">
        <v>1446</v>
      </c>
      <c r="K10" s="15">
        <v>0</v>
      </c>
      <c r="L10" s="15">
        <v>1</v>
      </c>
    </row>
    <row r="11" spans="1:12" s="85" customFormat="1" ht="60" x14ac:dyDescent="0.25">
      <c r="A11" s="2">
        <v>10</v>
      </c>
      <c r="B11" s="16" t="s">
        <v>321</v>
      </c>
      <c r="C11" s="18"/>
      <c r="D11" s="16" t="s">
        <v>322</v>
      </c>
      <c r="E11" s="3">
        <v>2019</v>
      </c>
      <c r="F11" s="16" t="s">
        <v>323</v>
      </c>
      <c r="G11" s="16"/>
      <c r="H11" s="16"/>
      <c r="I11" s="16"/>
      <c r="J11" s="16"/>
      <c r="K11" s="16"/>
      <c r="L11" s="16"/>
    </row>
    <row r="12" spans="1:12" s="85" customFormat="1" ht="30" x14ac:dyDescent="0.25">
      <c r="A12" s="2">
        <v>11</v>
      </c>
      <c r="B12" s="3" t="s">
        <v>326</v>
      </c>
      <c r="C12" s="3" t="s">
        <v>10</v>
      </c>
      <c r="D12" s="16" t="s">
        <v>327</v>
      </c>
      <c r="E12" s="3">
        <v>2019</v>
      </c>
      <c r="F12" s="3" t="s">
        <v>328</v>
      </c>
      <c r="G12" s="3"/>
      <c r="H12" s="3"/>
      <c r="I12" s="3"/>
      <c r="J12" s="3"/>
      <c r="K12" s="3"/>
      <c r="L12" s="3"/>
    </row>
    <row r="13" spans="1:12" s="85" customFormat="1" ht="45" x14ac:dyDescent="0.25">
      <c r="A13" s="2">
        <v>12</v>
      </c>
      <c r="B13" s="15" t="s">
        <v>1455</v>
      </c>
      <c r="C13" s="15" t="s">
        <v>33</v>
      </c>
      <c r="D13" s="15" t="s">
        <v>1448</v>
      </c>
      <c r="E13" s="15">
        <v>2019</v>
      </c>
      <c r="F13" s="15" t="s">
        <v>1456</v>
      </c>
      <c r="G13" s="15" t="s">
        <v>1005</v>
      </c>
      <c r="H13" s="15" t="s">
        <v>36</v>
      </c>
      <c r="I13" s="25"/>
      <c r="J13" s="15" t="s">
        <v>1450</v>
      </c>
      <c r="K13" s="15">
        <v>0</v>
      </c>
      <c r="L13" s="15">
        <v>2</v>
      </c>
    </row>
    <row r="14" spans="1:12" s="85" customFormat="1" ht="33.75" x14ac:dyDescent="0.25">
      <c r="A14" s="2">
        <v>13</v>
      </c>
      <c r="B14" s="15" t="s">
        <v>1439</v>
      </c>
      <c r="C14" s="15" t="s">
        <v>33</v>
      </c>
      <c r="D14" s="13" t="s">
        <v>1440</v>
      </c>
      <c r="E14" s="15">
        <v>2019</v>
      </c>
      <c r="F14" s="15" t="s">
        <v>1441</v>
      </c>
      <c r="G14" s="15" t="s">
        <v>1442</v>
      </c>
      <c r="H14" s="15" t="s">
        <v>20</v>
      </c>
      <c r="I14" s="79"/>
      <c r="J14" s="15" t="s">
        <v>1443</v>
      </c>
      <c r="K14" s="15">
        <v>0</v>
      </c>
      <c r="L14" s="15">
        <v>0</v>
      </c>
    </row>
    <row r="15" spans="1:12" s="85" customFormat="1" ht="56.25" x14ac:dyDescent="0.25">
      <c r="A15" s="2">
        <v>14</v>
      </c>
      <c r="B15" s="77" t="s">
        <v>1611</v>
      </c>
      <c r="C15" s="4" t="s">
        <v>134</v>
      </c>
      <c r="D15" s="77" t="s">
        <v>1612</v>
      </c>
      <c r="E15" s="8">
        <v>2019</v>
      </c>
      <c r="F15" s="9" t="s">
        <v>1613</v>
      </c>
      <c r="G15" s="9" t="s">
        <v>1614</v>
      </c>
      <c r="H15" s="8" t="s">
        <v>36</v>
      </c>
      <c r="I15" s="8" t="s">
        <v>1615</v>
      </c>
      <c r="J15" s="9" t="s">
        <v>1616</v>
      </c>
      <c r="K15" s="8">
        <v>1</v>
      </c>
      <c r="L15" s="8">
        <v>0</v>
      </c>
    </row>
    <row r="16" spans="1:12" s="85" customFormat="1" ht="56.25" x14ac:dyDescent="0.25">
      <c r="A16" s="2">
        <v>15</v>
      </c>
      <c r="B16" s="9" t="s">
        <v>1617</v>
      </c>
      <c r="C16" s="4" t="s">
        <v>134</v>
      </c>
      <c r="D16" s="77" t="s">
        <v>1612</v>
      </c>
      <c r="E16" s="9">
        <v>2019</v>
      </c>
      <c r="F16" s="9" t="s">
        <v>1618</v>
      </c>
      <c r="G16" s="9" t="s">
        <v>1614</v>
      </c>
      <c r="H16" s="8" t="s">
        <v>36</v>
      </c>
      <c r="I16" s="8" t="s">
        <v>1619</v>
      </c>
      <c r="J16" s="9" t="s">
        <v>1616</v>
      </c>
      <c r="K16" s="8">
        <v>3</v>
      </c>
      <c r="L16" s="8"/>
    </row>
    <row r="17" spans="1:12" s="85" customFormat="1" ht="22.5" x14ac:dyDescent="0.25">
      <c r="A17" s="2">
        <v>16</v>
      </c>
      <c r="B17" s="9" t="s">
        <v>233</v>
      </c>
      <c r="C17" s="9" t="s">
        <v>153</v>
      </c>
      <c r="D17" s="15" t="s">
        <v>234</v>
      </c>
      <c r="E17" s="9">
        <v>2019</v>
      </c>
      <c r="F17" s="9" t="s">
        <v>235</v>
      </c>
      <c r="G17" s="9" t="s">
        <v>236</v>
      </c>
      <c r="H17" s="9" t="s">
        <v>237</v>
      </c>
      <c r="I17" s="10">
        <v>43101</v>
      </c>
      <c r="J17" s="9" t="s">
        <v>238</v>
      </c>
      <c r="K17" s="9">
        <v>0</v>
      </c>
      <c r="L17" s="9">
        <v>0</v>
      </c>
    </row>
    <row r="18" spans="1:12" s="85" customFormat="1" ht="33.75" x14ac:dyDescent="0.25">
      <c r="A18" s="2">
        <v>17</v>
      </c>
      <c r="B18" s="15" t="s">
        <v>1451</v>
      </c>
      <c r="C18" s="15" t="s">
        <v>33</v>
      </c>
      <c r="D18" s="15" t="s">
        <v>1448</v>
      </c>
      <c r="E18" s="15">
        <v>2019</v>
      </c>
      <c r="F18" s="15" t="s">
        <v>1452</v>
      </c>
      <c r="G18" s="15" t="s">
        <v>1005</v>
      </c>
      <c r="H18" s="15" t="s">
        <v>36</v>
      </c>
      <c r="I18" s="25"/>
      <c r="J18" s="15" t="s">
        <v>1450</v>
      </c>
      <c r="K18" s="15">
        <v>0</v>
      </c>
      <c r="L18" s="15">
        <v>0</v>
      </c>
    </row>
    <row r="19" spans="1:12" s="85" customFormat="1" ht="33.75" x14ac:dyDescent="0.25">
      <c r="A19" s="2">
        <v>18</v>
      </c>
      <c r="B19" s="15" t="s">
        <v>1457</v>
      </c>
      <c r="C19" s="15" t="s">
        <v>33</v>
      </c>
      <c r="D19" s="15" t="s">
        <v>1448</v>
      </c>
      <c r="E19" s="15">
        <v>2019</v>
      </c>
      <c r="F19" s="15" t="s">
        <v>1458</v>
      </c>
      <c r="G19" s="15" t="s">
        <v>1005</v>
      </c>
      <c r="H19" s="15" t="s">
        <v>36</v>
      </c>
      <c r="I19" s="25"/>
      <c r="J19" s="15" t="s">
        <v>1450</v>
      </c>
      <c r="K19" s="15">
        <v>6</v>
      </c>
      <c r="L19" s="15">
        <v>2</v>
      </c>
    </row>
    <row r="20" spans="1:12" s="85" customFormat="1" ht="60" x14ac:dyDescent="0.25">
      <c r="A20" s="2">
        <v>19</v>
      </c>
      <c r="B20" s="3" t="s">
        <v>457</v>
      </c>
      <c r="C20" s="3" t="s">
        <v>153</v>
      </c>
      <c r="D20" s="3" t="s">
        <v>459</v>
      </c>
      <c r="E20" s="3">
        <v>2019</v>
      </c>
      <c r="F20" s="16" t="s">
        <v>458</v>
      </c>
      <c r="G20" s="3"/>
      <c r="H20" s="17"/>
      <c r="I20" s="3" t="s">
        <v>1718</v>
      </c>
      <c r="J20" s="3"/>
      <c r="K20" s="3"/>
      <c r="L20" s="3"/>
    </row>
    <row r="21" spans="1:12" ht="45" x14ac:dyDescent="0.25">
      <c r="A21" s="2">
        <v>20</v>
      </c>
      <c r="B21" s="13" t="s">
        <v>1669</v>
      </c>
      <c r="C21" s="15" t="s">
        <v>277</v>
      </c>
      <c r="D21" s="13" t="s">
        <v>1004</v>
      </c>
      <c r="E21" s="15">
        <v>2019</v>
      </c>
      <c r="F21" s="13" t="s">
        <v>1670</v>
      </c>
      <c r="G21" s="15" t="s">
        <v>1005</v>
      </c>
      <c r="H21" s="15" t="s">
        <v>1399</v>
      </c>
      <c r="I21" s="15" t="s">
        <v>1671</v>
      </c>
      <c r="J21" s="15"/>
      <c r="K21" s="15"/>
      <c r="L21" s="15"/>
    </row>
  </sheetData>
  <sortState xmlns:xlrd2="http://schemas.microsoft.com/office/spreadsheetml/2017/richdata2" ref="A2:L20">
    <sortCondition ref="F2"/>
  </sortState>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C2AB-DF6A-4059-A621-C5A1B6D01D4D}">
  <dimension ref="A1:L19"/>
  <sheetViews>
    <sheetView zoomScale="80" zoomScaleNormal="80" workbookViewId="0">
      <selection activeCell="F1" sqref="F1"/>
    </sheetView>
  </sheetViews>
  <sheetFormatPr baseColWidth="10" defaultRowHeight="15" x14ac:dyDescent="0.25"/>
  <cols>
    <col min="1" max="1" width="11.5703125" bestFit="1" customWidth="1"/>
    <col min="2" max="2" width="21.7109375" customWidth="1"/>
    <col min="3" max="3" width="34.7109375" customWidth="1"/>
    <col min="4" max="4" width="40.7109375" customWidth="1"/>
    <col min="5" max="5" width="41" customWidth="1"/>
    <col min="6" max="6" width="14.7109375" bestFit="1" customWidth="1"/>
    <col min="8" max="10" width="11.5703125" bestFit="1" customWidth="1"/>
  </cols>
  <sheetData>
    <row r="1" spans="1:12" ht="33.75" x14ac:dyDescent="0.25">
      <c r="A1" s="7" t="s">
        <v>0</v>
      </c>
      <c r="B1" s="7" t="s">
        <v>1</v>
      </c>
      <c r="C1" s="7" t="s">
        <v>2</v>
      </c>
      <c r="D1" s="7" t="s">
        <v>3</v>
      </c>
      <c r="E1" s="7" t="s">
        <v>1014</v>
      </c>
      <c r="F1" s="7" t="s">
        <v>1015</v>
      </c>
      <c r="G1" s="7" t="s">
        <v>6</v>
      </c>
      <c r="H1" s="7" t="s">
        <v>1016</v>
      </c>
      <c r="I1" s="7" t="s">
        <v>1017</v>
      </c>
      <c r="J1" s="7" t="s">
        <v>1018</v>
      </c>
      <c r="K1" s="40"/>
      <c r="L1" s="40"/>
    </row>
    <row r="2" spans="1:12" ht="45" x14ac:dyDescent="0.25">
      <c r="A2" s="8">
        <v>1</v>
      </c>
      <c r="B2" s="8" t="s">
        <v>134</v>
      </c>
      <c r="C2" s="9" t="s">
        <v>1193</v>
      </c>
      <c r="D2" s="9" t="s">
        <v>1192</v>
      </c>
      <c r="E2" s="9" t="s">
        <v>1191</v>
      </c>
      <c r="F2" s="9">
        <v>2019</v>
      </c>
      <c r="G2" s="9" t="s">
        <v>470</v>
      </c>
      <c r="H2" s="9">
        <v>1</v>
      </c>
      <c r="I2" s="9">
        <v>0</v>
      </c>
      <c r="J2" s="9">
        <v>1</v>
      </c>
      <c r="K2" s="38"/>
    </row>
    <row r="3" spans="1:12" ht="56.25" x14ac:dyDescent="0.25">
      <c r="A3" s="8">
        <v>2</v>
      </c>
      <c r="B3" s="4" t="s">
        <v>33</v>
      </c>
      <c r="C3" s="4" t="s">
        <v>1170</v>
      </c>
      <c r="D3" s="4" t="s">
        <v>1171</v>
      </c>
      <c r="E3" s="4" t="s">
        <v>1172</v>
      </c>
      <c r="F3" s="48">
        <v>43770</v>
      </c>
      <c r="G3" s="4" t="s">
        <v>20</v>
      </c>
      <c r="H3" s="4">
        <v>0</v>
      </c>
      <c r="I3" s="4">
        <v>0</v>
      </c>
      <c r="J3" s="4">
        <v>1</v>
      </c>
    </row>
    <row r="4" spans="1:12" ht="45" x14ac:dyDescent="0.25">
      <c r="A4" s="8">
        <v>3</v>
      </c>
      <c r="B4" s="4" t="s">
        <v>33</v>
      </c>
      <c r="C4" s="4" t="s">
        <v>1167</v>
      </c>
      <c r="D4" s="4" t="s">
        <v>1175</v>
      </c>
      <c r="E4" s="4" t="s">
        <v>1172</v>
      </c>
      <c r="F4" s="48">
        <v>43770</v>
      </c>
      <c r="G4" s="4" t="s">
        <v>20</v>
      </c>
      <c r="H4" s="4">
        <v>0</v>
      </c>
      <c r="I4" s="4">
        <v>1</v>
      </c>
      <c r="J4" s="13">
        <v>1</v>
      </c>
    </row>
    <row r="5" spans="1:12" ht="33.75" x14ac:dyDescent="0.25">
      <c r="A5" s="8">
        <v>4</v>
      </c>
      <c r="B5" s="8" t="s">
        <v>1022</v>
      </c>
      <c r="C5" s="9" t="s">
        <v>1097</v>
      </c>
      <c r="D5" s="9" t="s">
        <v>1098</v>
      </c>
      <c r="E5" s="9" t="s">
        <v>1099</v>
      </c>
      <c r="F5" s="8"/>
      <c r="G5" s="9"/>
      <c r="H5" s="9"/>
      <c r="I5" s="9"/>
      <c r="J5" s="15"/>
    </row>
    <row r="6" spans="1:12" ht="45" x14ac:dyDescent="0.25">
      <c r="A6" s="8">
        <v>5</v>
      </c>
      <c r="B6" s="13" t="s">
        <v>33</v>
      </c>
      <c r="C6" s="13" t="s">
        <v>1439</v>
      </c>
      <c r="D6" s="15" t="s">
        <v>1468</v>
      </c>
      <c r="E6" s="15" t="s">
        <v>1469</v>
      </c>
      <c r="F6" s="26">
        <v>43739</v>
      </c>
      <c r="G6" s="13" t="s">
        <v>1375</v>
      </c>
      <c r="H6" s="13">
        <v>0</v>
      </c>
      <c r="I6" s="13">
        <v>0</v>
      </c>
      <c r="J6" s="13">
        <v>0</v>
      </c>
    </row>
    <row r="7" spans="1:12" ht="33.75" x14ac:dyDescent="0.25">
      <c r="A7" s="8">
        <v>6</v>
      </c>
      <c r="B7" s="8" t="s">
        <v>1022</v>
      </c>
      <c r="C7" s="9" t="s">
        <v>1194</v>
      </c>
      <c r="D7" s="9" t="s">
        <v>1195</v>
      </c>
      <c r="E7" s="9" t="s">
        <v>1196</v>
      </c>
      <c r="F7" s="9"/>
      <c r="G7" s="9"/>
      <c r="H7" s="9">
        <v>1</v>
      </c>
      <c r="I7" s="9">
        <v>0</v>
      </c>
      <c r="J7" s="9">
        <v>1</v>
      </c>
    </row>
    <row r="8" spans="1:12" ht="22.5" x14ac:dyDescent="0.25">
      <c r="A8" s="8">
        <v>7</v>
      </c>
      <c r="B8" s="33" t="s">
        <v>134</v>
      </c>
      <c r="C8" s="86" t="s">
        <v>1620</v>
      </c>
      <c r="D8" s="15" t="s">
        <v>1621</v>
      </c>
      <c r="E8" s="15" t="s">
        <v>1622</v>
      </c>
      <c r="F8" s="26">
        <v>43709</v>
      </c>
      <c r="G8" s="33"/>
      <c r="H8" s="33">
        <v>1</v>
      </c>
      <c r="I8" s="33">
        <v>2</v>
      </c>
      <c r="J8" s="33">
        <v>0</v>
      </c>
    </row>
    <row r="9" spans="1:12" ht="33.75" x14ac:dyDescent="0.25">
      <c r="A9" s="8">
        <v>8</v>
      </c>
      <c r="B9" s="13" t="s">
        <v>33</v>
      </c>
      <c r="C9" s="13" t="s">
        <v>1439</v>
      </c>
      <c r="D9" s="13" t="s">
        <v>1463</v>
      </c>
      <c r="E9" s="13" t="s">
        <v>1464</v>
      </c>
      <c r="F9" s="13" t="s">
        <v>1465</v>
      </c>
      <c r="G9" s="13" t="s">
        <v>1012</v>
      </c>
      <c r="H9" s="13">
        <v>0</v>
      </c>
      <c r="I9" s="13">
        <v>0</v>
      </c>
      <c r="J9" s="13">
        <v>0</v>
      </c>
    </row>
    <row r="10" spans="1:12" ht="56.25" x14ac:dyDescent="0.25">
      <c r="A10" s="8">
        <v>9</v>
      </c>
      <c r="B10" s="15" t="s">
        <v>33</v>
      </c>
      <c r="C10" s="15" t="s">
        <v>1460</v>
      </c>
      <c r="D10" s="15" t="s">
        <v>1459</v>
      </c>
      <c r="E10" s="15" t="s">
        <v>1172</v>
      </c>
      <c r="F10" s="69">
        <v>43770</v>
      </c>
      <c r="G10" s="33" t="s">
        <v>20</v>
      </c>
      <c r="H10" s="33">
        <v>0</v>
      </c>
      <c r="I10" s="33">
        <v>0</v>
      </c>
      <c r="J10" s="33">
        <v>0</v>
      </c>
      <c r="K10" s="37"/>
      <c r="L10" s="37"/>
    </row>
    <row r="11" spans="1:12" ht="33.75" x14ac:dyDescent="0.25">
      <c r="A11" s="8">
        <v>10</v>
      </c>
      <c r="B11" s="4" t="s">
        <v>134</v>
      </c>
      <c r="C11" s="4" t="s">
        <v>1176</v>
      </c>
      <c r="D11" s="4" t="s">
        <v>1177</v>
      </c>
      <c r="E11" s="4" t="s">
        <v>1178</v>
      </c>
      <c r="F11" s="48">
        <v>43739</v>
      </c>
      <c r="G11" s="4" t="s">
        <v>20</v>
      </c>
      <c r="H11" s="4">
        <v>3</v>
      </c>
      <c r="I11" s="4">
        <v>0</v>
      </c>
      <c r="J11" s="13">
        <v>0</v>
      </c>
      <c r="K11" s="37"/>
      <c r="L11" s="37"/>
    </row>
    <row r="12" spans="1:12" ht="45" x14ac:dyDescent="0.25">
      <c r="A12" s="8">
        <v>11</v>
      </c>
      <c r="B12" s="13" t="s">
        <v>33</v>
      </c>
      <c r="C12" s="13" t="s">
        <v>1439</v>
      </c>
      <c r="D12" s="15" t="s">
        <v>1466</v>
      </c>
      <c r="E12" s="13" t="s">
        <v>1467</v>
      </c>
      <c r="F12" s="26">
        <v>43739</v>
      </c>
      <c r="G12" s="13" t="s">
        <v>20</v>
      </c>
      <c r="H12" s="13">
        <v>4</v>
      </c>
      <c r="I12" s="13">
        <v>0</v>
      </c>
      <c r="J12" s="13">
        <v>0</v>
      </c>
    </row>
    <row r="13" spans="1:12" ht="45" x14ac:dyDescent="0.25">
      <c r="A13" s="8">
        <v>12</v>
      </c>
      <c r="B13" s="33" t="s">
        <v>33</v>
      </c>
      <c r="C13" s="15" t="s">
        <v>1461</v>
      </c>
      <c r="D13" s="15" t="s">
        <v>1462</v>
      </c>
      <c r="E13" s="15" t="s">
        <v>1172</v>
      </c>
      <c r="F13" s="69">
        <v>43770</v>
      </c>
      <c r="G13" s="33" t="s">
        <v>20</v>
      </c>
      <c r="H13" s="33">
        <v>0</v>
      </c>
      <c r="I13" s="33">
        <v>0</v>
      </c>
      <c r="J13" s="33">
        <v>1</v>
      </c>
    </row>
    <row r="14" spans="1:12" ht="45" x14ac:dyDescent="0.25">
      <c r="A14" s="8">
        <v>13</v>
      </c>
      <c r="B14" s="8" t="s">
        <v>84</v>
      </c>
      <c r="C14" s="9" t="s">
        <v>408</v>
      </c>
      <c r="D14" s="9" t="s">
        <v>409</v>
      </c>
      <c r="E14" s="9" t="s">
        <v>410</v>
      </c>
      <c r="F14" s="9">
        <v>9017</v>
      </c>
      <c r="G14" s="9"/>
      <c r="H14" s="9"/>
      <c r="I14" s="9" t="s">
        <v>411</v>
      </c>
      <c r="J14" s="15"/>
    </row>
    <row r="15" spans="1:12" ht="33.75" x14ac:dyDescent="0.25">
      <c r="A15" s="8">
        <v>14</v>
      </c>
      <c r="B15" s="8" t="s">
        <v>134</v>
      </c>
      <c r="C15" s="77" t="s">
        <v>1623</v>
      </c>
      <c r="D15" s="9" t="s">
        <v>1624</v>
      </c>
      <c r="E15" s="8" t="s">
        <v>1625</v>
      </c>
      <c r="F15" s="11">
        <v>43709</v>
      </c>
      <c r="G15" s="8" t="s">
        <v>1399</v>
      </c>
      <c r="H15" s="8">
        <v>0</v>
      </c>
      <c r="I15" s="8">
        <v>4</v>
      </c>
      <c r="J15" s="8">
        <v>0</v>
      </c>
    </row>
    <row r="16" spans="1:12" ht="33.75" x14ac:dyDescent="0.25">
      <c r="A16" s="8">
        <v>15</v>
      </c>
      <c r="B16" s="4" t="s">
        <v>33</v>
      </c>
      <c r="C16" s="4" t="s">
        <v>1173</v>
      </c>
      <c r="D16" s="4" t="s">
        <v>1174</v>
      </c>
      <c r="E16" s="4" t="s">
        <v>1172</v>
      </c>
      <c r="F16" s="48">
        <v>43770</v>
      </c>
      <c r="G16" s="4" t="s">
        <v>20</v>
      </c>
      <c r="H16" s="4">
        <v>0</v>
      </c>
      <c r="I16" s="4">
        <v>0</v>
      </c>
      <c r="J16" s="13">
        <v>1</v>
      </c>
    </row>
    <row r="17" spans="1:10" ht="56.25" x14ac:dyDescent="0.25">
      <c r="A17" s="8">
        <v>16</v>
      </c>
      <c r="B17" s="4" t="s">
        <v>33</v>
      </c>
      <c r="C17" s="4" t="s">
        <v>1167</v>
      </c>
      <c r="D17" s="4" t="s">
        <v>1168</v>
      </c>
      <c r="E17" s="4" t="s">
        <v>1169</v>
      </c>
      <c r="F17" s="48">
        <v>43647</v>
      </c>
      <c r="G17" s="4" t="s">
        <v>17</v>
      </c>
      <c r="H17" s="4">
        <v>0</v>
      </c>
      <c r="I17" s="4">
        <v>1</v>
      </c>
      <c r="J17" s="4">
        <v>1</v>
      </c>
    </row>
    <row r="18" spans="1:10" ht="33.75" x14ac:dyDescent="0.25">
      <c r="A18" s="8">
        <v>17</v>
      </c>
      <c r="B18" s="4" t="s">
        <v>84</v>
      </c>
      <c r="C18" s="4" t="s">
        <v>1019</v>
      </c>
      <c r="D18" s="4" t="s">
        <v>1020</v>
      </c>
      <c r="E18" s="4" t="s">
        <v>1021</v>
      </c>
      <c r="F18" s="48">
        <v>43709</v>
      </c>
      <c r="G18" s="4" t="s">
        <v>194</v>
      </c>
      <c r="H18" s="4">
        <v>2</v>
      </c>
      <c r="I18" s="4">
        <v>0</v>
      </c>
      <c r="J18" s="4">
        <v>2</v>
      </c>
    </row>
    <row r="19" spans="1:10" x14ac:dyDescent="0.25">
      <c r="A19" s="78"/>
      <c r="B19" s="78"/>
      <c r="C19" s="78"/>
      <c r="D19" s="78"/>
      <c r="E19" s="78"/>
      <c r="F19" s="78"/>
      <c r="G19" s="78"/>
      <c r="H19" s="78"/>
      <c r="I19" s="78"/>
      <c r="J19" s="78"/>
    </row>
  </sheetData>
  <sortState xmlns:xlrd2="http://schemas.microsoft.com/office/spreadsheetml/2017/richdata2" ref="A2:J18">
    <sortCondition ref="D2"/>
  </sortState>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70E4-A6E7-4845-9C21-C09927A9F55D}">
  <dimension ref="A2:F37"/>
  <sheetViews>
    <sheetView zoomScale="80" zoomScaleNormal="80" workbookViewId="0">
      <selection activeCell="H16" sqref="H16"/>
    </sheetView>
  </sheetViews>
  <sheetFormatPr baseColWidth="10" defaultRowHeight="15" x14ac:dyDescent="0.25"/>
  <cols>
    <col min="2" max="2" width="17.140625" customWidth="1"/>
    <col min="4" max="4" width="49.140625" customWidth="1"/>
    <col min="6" max="6" width="26.85546875" customWidth="1"/>
  </cols>
  <sheetData>
    <row r="2" spans="1:6" ht="15" customHeight="1" x14ac:dyDescent="0.25">
      <c r="A2" s="150" t="s">
        <v>681</v>
      </c>
      <c r="B2" s="151"/>
      <c r="C2" s="151"/>
      <c r="D2" s="151"/>
      <c r="E2" s="151"/>
      <c r="F2" s="151"/>
    </row>
    <row r="3" spans="1:6" x14ac:dyDescent="0.25">
      <c r="A3" s="151"/>
      <c r="B3" s="151"/>
      <c r="C3" s="151"/>
      <c r="D3" s="151"/>
      <c r="E3" s="151"/>
      <c r="F3" s="151"/>
    </row>
    <row r="4" spans="1:6" x14ac:dyDescent="0.25">
      <c r="A4" s="151"/>
      <c r="B4" s="151"/>
      <c r="C4" s="151"/>
      <c r="D4" s="151"/>
      <c r="E4" s="151"/>
      <c r="F4" s="151"/>
    </row>
    <row r="5" spans="1:6" x14ac:dyDescent="0.25">
      <c r="A5" s="151"/>
      <c r="B5" s="151"/>
      <c r="C5" s="151"/>
      <c r="D5" s="151"/>
      <c r="E5" s="151"/>
      <c r="F5" s="151"/>
    </row>
    <row r="6" spans="1:6" x14ac:dyDescent="0.25">
      <c r="A6" s="38"/>
      <c r="B6" s="38"/>
      <c r="C6" s="38"/>
      <c r="D6" s="38"/>
      <c r="E6" s="38"/>
      <c r="F6" s="38"/>
    </row>
    <row r="7" spans="1:6" ht="15.75" x14ac:dyDescent="0.25">
      <c r="A7" s="60" t="s">
        <v>682</v>
      </c>
      <c r="B7" s="60" t="s">
        <v>683</v>
      </c>
      <c r="C7" s="60" t="s">
        <v>684</v>
      </c>
      <c r="D7" s="60" t="s">
        <v>685</v>
      </c>
      <c r="E7" s="60" t="s">
        <v>686</v>
      </c>
      <c r="F7" s="60" t="s">
        <v>687</v>
      </c>
    </row>
    <row r="8" spans="1:6" x14ac:dyDescent="0.25">
      <c r="A8" s="162" t="s">
        <v>688</v>
      </c>
      <c r="B8" s="61" t="s">
        <v>719</v>
      </c>
      <c r="C8" s="61" t="s">
        <v>833</v>
      </c>
      <c r="D8" s="61" t="s">
        <v>1240</v>
      </c>
      <c r="E8" s="61" t="s">
        <v>702</v>
      </c>
      <c r="F8" s="162" t="s">
        <v>1220</v>
      </c>
    </row>
    <row r="9" spans="1:6" x14ac:dyDescent="0.25">
      <c r="A9" s="162" t="s">
        <v>694</v>
      </c>
      <c r="B9" s="61" t="s">
        <v>719</v>
      </c>
      <c r="C9" s="61" t="s">
        <v>830</v>
      </c>
      <c r="D9" s="61" t="s">
        <v>1241</v>
      </c>
      <c r="E9" s="61" t="s">
        <v>692</v>
      </c>
      <c r="F9" s="162" t="s">
        <v>1242</v>
      </c>
    </row>
    <row r="10" spans="1:6" x14ac:dyDescent="0.25">
      <c r="A10" s="162" t="s">
        <v>699</v>
      </c>
      <c r="B10" s="61" t="s">
        <v>689</v>
      </c>
      <c r="C10" s="61" t="s">
        <v>860</v>
      </c>
      <c r="D10" s="61" t="s">
        <v>1243</v>
      </c>
      <c r="E10" s="61" t="s">
        <v>702</v>
      </c>
      <c r="F10" s="162" t="s">
        <v>1244</v>
      </c>
    </row>
    <row r="11" spans="1:6" x14ac:dyDescent="0.25">
      <c r="A11" s="162" t="s">
        <v>704</v>
      </c>
      <c r="B11" s="61" t="s">
        <v>719</v>
      </c>
      <c r="C11" s="61" t="s">
        <v>860</v>
      </c>
      <c r="D11" s="61" t="s">
        <v>1245</v>
      </c>
      <c r="E11" s="61" t="s">
        <v>692</v>
      </c>
      <c r="F11" s="162" t="s">
        <v>1246</v>
      </c>
    </row>
    <row r="12" spans="1:6" x14ac:dyDescent="0.25">
      <c r="A12" s="162" t="s">
        <v>707</v>
      </c>
      <c r="B12" s="61" t="s">
        <v>719</v>
      </c>
      <c r="C12" s="61" t="s">
        <v>827</v>
      </c>
      <c r="D12" s="61" t="s">
        <v>1247</v>
      </c>
      <c r="E12" s="61" t="s">
        <v>702</v>
      </c>
      <c r="F12" s="162" t="s">
        <v>1248</v>
      </c>
    </row>
    <row r="13" spans="1:6" x14ac:dyDescent="0.25">
      <c r="A13" s="162" t="s">
        <v>711</v>
      </c>
      <c r="B13" s="61" t="s">
        <v>719</v>
      </c>
      <c r="C13" s="61" t="s">
        <v>860</v>
      </c>
      <c r="D13" s="61" t="s">
        <v>1249</v>
      </c>
      <c r="E13" s="61" t="s">
        <v>692</v>
      </c>
      <c r="F13" s="162" t="s">
        <v>1228</v>
      </c>
    </row>
    <row r="14" spans="1:6" x14ac:dyDescent="0.25">
      <c r="A14" s="162" t="s">
        <v>714</v>
      </c>
      <c r="B14" s="61" t="s">
        <v>719</v>
      </c>
      <c r="C14" s="61" t="s">
        <v>860</v>
      </c>
      <c r="D14" s="61" t="s">
        <v>1250</v>
      </c>
      <c r="E14" s="61" t="s">
        <v>702</v>
      </c>
      <c r="F14" s="162" t="s">
        <v>1251</v>
      </c>
    </row>
    <row r="15" spans="1:6" x14ac:dyDescent="0.25">
      <c r="A15" s="162" t="s">
        <v>718</v>
      </c>
      <c r="B15" s="61" t="s">
        <v>826</v>
      </c>
      <c r="C15" s="61" t="s">
        <v>827</v>
      </c>
      <c r="D15" s="61" t="s">
        <v>828</v>
      </c>
      <c r="E15" s="61" t="s">
        <v>692</v>
      </c>
      <c r="F15" s="162" t="s">
        <v>829</v>
      </c>
    </row>
    <row r="16" spans="1:6" x14ac:dyDescent="0.25">
      <c r="A16" s="162" t="s">
        <v>721</v>
      </c>
      <c r="B16" s="61" t="s">
        <v>719</v>
      </c>
      <c r="C16" s="61" t="s">
        <v>830</v>
      </c>
      <c r="D16" s="61" t="s">
        <v>831</v>
      </c>
      <c r="E16" s="61" t="s">
        <v>702</v>
      </c>
      <c r="F16" s="162" t="s">
        <v>698</v>
      </c>
    </row>
    <row r="17" spans="1:6" x14ac:dyDescent="0.25">
      <c r="A17" s="162" t="s">
        <v>724</v>
      </c>
      <c r="B17" s="61" t="s">
        <v>832</v>
      </c>
      <c r="C17" s="61" t="s">
        <v>833</v>
      </c>
      <c r="D17" s="61" t="s">
        <v>834</v>
      </c>
      <c r="E17" s="61" t="s">
        <v>702</v>
      </c>
      <c r="F17" s="162" t="s">
        <v>835</v>
      </c>
    </row>
    <row r="18" spans="1:6" x14ac:dyDescent="0.25">
      <c r="A18" s="162" t="s">
        <v>727</v>
      </c>
      <c r="B18" s="61" t="s">
        <v>719</v>
      </c>
      <c r="C18" s="61" t="s">
        <v>833</v>
      </c>
      <c r="D18" s="61" t="s">
        <v>836</v>
      </c>
      <c r="E18" s="61" t="s">
        <v>702</v>
      </c>
      <c r="F18" s="162" t="s">
        <v>717</v>
      </c>
    </row>
    <row r="19" spans="1:6" x14ac:dyDescent="0.25">
      <c r="A19" s="162" t="s">
        <v>730</v>
      </c>
      <c r="B19" s="61" t="s">
        <v>719</v>
      </c>
      <c r="C19" s="61" t="s">
        <v>830</v>
      </c>
      <c r="D19" s="61" t="s">
        <v>837</v>
      </c>
      <c r="E19" s="61" t="s">
        <v>702</v>
      </c>
      <c r="F19" s="162" t="s">
        <v>838</v>
      </c>
    </row>
    <row r="20" spans="1:6" x14ac:dyDescent="0.25">
      <c r="A20" s="162" t="s">
        <v>732</v>
      </c>
      <c r="B20" s="61" t="s">
        <v>832</v>
      </c>
      <c r="C20" s="61" t="s">
        <v>833</v>
      </c>
      <c r="D20" s="61" t="s">
        <v>839</v>
      </c>
      <c r="E20" s="61" t="s">
        <v>702</v>
      </c>
      <c r="F20" s="162" t="s">
        <v>757</v>
      </c>
    </row>
    <row r="21" spans="1:6" x14ac:dyDescent="0.25">
      <c r="A21" s="162" t="s">
        <v>736</v>
      </c>
      <c r="B21" s="61" t="s">
        <v>832</v>
      </c>
      <c r="C21" s="61" t="s">
        <v>830</v>
      </c>
      <c r="D21" s="61" t="s">
        <v>840</v>
      </c>
      <c r="E21" s="61" t="s">
        <v>702</v>
      </c>
      <c r="F21" s="162" t="s">
        <v>760</v>
      </c>
    </row>
    <row r="22" spans="1:6" x14ac:dyDescent="0.25">
      <c r="A22" s="162" t="s">
        <v>739</v>
      </c>
      <c r="B22" s="61" t="s">
        <v>689</v>
      </c>
      <c r="C22" s="61" t="s">
        <v>830</v>
      </c>
      <c r="D22" s="61" t="s">
        <v>841</v>
      </c>
      <c r="E22" s="61" t="s">
        <v>702</v>
      </c>
      <c r="F22" s="162" t="s">
        <v>760</v>
      </c>
    </row>
    <row r="23" spans="1:6" x14ac:dyDescent="0.25">
      <c r="A23" s="162" t="s">
        <v>742</v>
      </c>
      <c r="B23" s="61" t="s">
        <v>832</v>
      </c>
      <c r="C23" s="61" t="s">
        <v>833</v>
      </c>
      <c r="D23" s="61" t="s">
        <v>842</v>
      </c>
      <c r="E23" s="61" t="s">
        <v>702</v>
      </c>
      <c r="F23" s="162" t="s">
        <v>843</v>
      </c>
    </row>
    <row r="24" spans="1:6" x14ac:dyDescent="0.25">
      <c r="A24" s="162" t="s">
        <v>745</v>
      </c>
      <c r="B24" s="61" t="s">
        <v>832</v>
      </c>
      <c r="C24" s="61" t="s">
        <v>830</v>
      </c>
      <c r="D24" s="61" t="s">
        <v>844</v>
      </c>
      <c r="E24" s="61" t="s">
        <v>692</v>
      </c>
      <c r="F24" s="162" t="s">
        <v>845</v>
      </c>
    </row>
    <row r="25" spans="1:6" x14ac:dyDescent="0.25">
      <c r="A25" s="162" t="s">
        <v>749</v>
      </c>
      <c r="B25" s="61" t="s">
        <v>846</v>
      </c>
      <c r="C25" s="61" t="s">
        <v>830</v>
      </c>
      <c r="D25" s="61" t="s">
        <v>847</v>
      </c>
      <c r="E25" s="61" t="s">
        <v>702</v>
      </c>
      <c r="F25" s="162" t="s">
        <v>848</v>
      </c>
    </row>
    <row r="26" spans="1:6" x14ac:dyDescent="0.25">
      <c r="A26" s="162" t="s">
        <v>752</v>
      </c>
      <c r="B26" s="61" t="s">
        <v>849</v>
      </c>
      <c r="C26" s="61" t="s">
        <v>830</v>
      </c>
      <c r="D26" s="61" t="s">
        <v>850</v>
      </c>
      <c r="E26" s="61" t="s">
        <v>702</v>
      </c>
      <c r="F26" s="162" t="s">
        <v>788</v>
      </c>
    </row>
    <row r="27" spans="1:6" x14ac:dyDescent="0.25">
      <c r="A27" s="162" t="s">
        <v>755</v>
      </c>
      <c r="B27" s="61" t="s">
        <v>832</v>
      </c>
      <c r="C27" s="61" t="s">
        <v>851</v>
      </c>
      <c r="D27" s="61" t="s">
        <v>852</v>
      </c>
      <c r="E27" s="61" t="s">
        <v>702</v>
      </c>
      <c r="F27" s="162" t="s">
        <v>853</v>
      </c>
    </row>
    <row r="28" spans="1:6" x14ac:dyDescent="0.25">
      <c r="A28" s="162" t="s">
        <v>758</v>
      </c>
      <c r="B28" s="61" t="s">
        <v>832</v>
      </c>
      <c r="C28" s="61" t="s">
        <v>851</v>
      </c>
      <c r="D28" s="61" t="s">
        <v>854</v>
      </c>
      <c r="E28" s="61" t="s">
        <v>702</v>
      </c>
      <c r="F28" s="162" t="s">
        <v>855</v>
      </c>
    </row>
    <row r="29" spans="1:6" x14ac:dyDescent="0.25">
      <c r="A29" s="162" t="s">
        <v>761</v>
      </c>
      <c r="B29" s="61" t="s">
        <v>856</v>
      </c>
      <c r="C29" s="61" t="s">
        <v>851</v>
      </c>
      <c r="D29" s="61" t="s">
        <v>857</v>
      </c>
      <c r="E29" s="61" t="s">
        <v>702</v>
      </c>
      <c r="F29" s="162" t="s">
        <v>858</v>
      </c>
    </row>
    <row r="30" spans="1:6" x14ac:dyDescent="0.25">
      <c r="A30" s="162" t="s">
        <v>763</v>
      </c>
      <c r="B30" s="61" t="s">
        <v>859</v>
      </c>
      <c r="C30" s="61" t="s">
        <v>860</v>
      </c>
      <c r="D30" s="61" t="s">
        <v>861</v>
      </c>
      <c r="E30" s="61" t="s">
        <v>702</v>
      </c>
      <c r="F30" s="162" t="s">
        <v>862</v>
      </c>
    </row>
    <row r="31" spans="1:6" x14ac:dyDescent="0.25">
      <c r="A31" s="162" t="s">
        <v>766</v>
      </c>
      <c r="B31" s="61" t="s">
        <v>863</v>
      </c>
      <c r="C31" s="61" t="s">
        <v>827</v>
      </c>
      <c r="D31" s="61" t="s">
        <v>864</v>
      </c>
      <c r="E31" s="61" t="s">
        <v>692</v>
      </c>
      <c r="F31" s="162" t="s">
        <v>865</v>
      </c>
    </row>
    <row r="32" spans="1:6" x14ac:dyDescent="0.25">
      <c r="A32" s="162" t="s">
        <v>768</v>
      </c>
      <c r="B32" s="61" t="s">
        <v>849</v>
      </c>
      <c r="C32" s="61" t="s">
        <v>851</v>
      </c>
      <c r="D32" s="61" t="s">
        <v>866</v>
      </c>
      <c r="E32" s="61" t="s">
        <v>692</v>
      </c>
      <c r="F32" s="162" t="s">
        <v>794</v>
      </c>
    </row>
    <row r="33" spans="1:6" x14ac:dyDescent="0.25">
      <c r="A33" s="162" t="s">
        <v>770</v>
      </c>
      <c r="B33" s="61" t="s">
        <v>856</v>
      </c>
      <c r="C33" s="61" t="s">
        <v>851</v>
      </c>
      <c r="D33" s="61" t="s">
        <v>867</v>
      </c>
      <c r="E33" s="61" t="s">
        <v>702</v>
      </c>
      <c r="F33" s="162" t="s">
        <v>868</v>
      </c>
    </row>
    <row r="34" spans="1:6" x14ac:dyDescent="0.25">
      <c r="A34" s="162" t="s">
        <v>773</v>
      </c>
      <c r="B34" s="61" t="s">
        <v>856</v>
      </c>
      <c r="C34" s="61" t="s">
        <v>851</v>
      </c>
      <c r="D34" s="61" t="s">
        <v>869</v>
      </c>
      <c r="E34" s="61" t="s">
        <v>692</v>
      </c>
      <c r="F34" s="162" t="s">
        <v>870</v>
      </c>
    </row>
    <row r="35" spans="1:6" x14ac:dyDescent="0.25">
      <c r="A35" s="162" t="s">
        <v>775</v>
      </c>
      <c r="B35" s="61" t="s">
        <v>856</v>
      </c>
      <c r="C35" s="61" t="s">
        <v>827</v>
      </c>
      <c r="D35" s="61" t="s">
        <v>871</v>
      </c>
      <c r="E35" s="61" t="s">
        <v>692</v>
      </c>
      <c r="F35" s="162" t="s">
        <v>819</v>
      </c>
    </row>
    <row r="36" spans="1:6" x14ac:dyDescent="0.25">
      <c r="A36" s="162" t="s">
        <v>777</v>
      </c>
      <c r="B36" s="61" t="s">
        <v>872</v>
      </c>
      <c r="C36" s="61" t="s">
        <v>873</v>
      </c>
      <c r="D36" s="61" t="s">
        <v>874</v>
      </c>
      <c r="E36" s="61" t="s">
        <v>692</v>
      </c>
      <c r="F36" s="162" t="s">
        <v>875</v>
      </c>
    </row>
    <row r="37" spans="1:6" x14ac:dyDescent="0.25">
      <c r="A37" s="162" t="s">
        <v>780</v>
      </c>
      <c r="B37" s="61" t="s">
        <v>856</v>
      </c>
      <c r="C37" s="61" t="s">
        <v>851</v>
      </c>
      <c r="D37" s="61" t="s">
        <v>876</v>
      </c>
      <c r="E37" s="61" t="s">
        <v>702</v>
      </c>
      <c r="F37" s="162" t="s">
        <v>877</v>
      </c>
    </row>
  </sheetData>
  <mergeCells count="1">
    <mergeCell ref="A2: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B5C4F-DE9E-41B6-91E6-B96180ED2C32}">
  <dimension ref="A2:F67"/>
  <sheetViews>
    <sheetView topLeftCell="A28" zoomScale="80" zoomScaleNormal="80" workbookViewId="0">
      <selection activeCell="G12" sqref="G12"/>
    </sheetView>
  </sheetViews>
  <sheetFormatPr baseColWidth="10" defaultRowHeight="15" x14ac:dyDescent="0.25"/>
  <cols>
    <col min="2" max="2" width="23.28515625" customWidth="1"/>
    <col min="3" max="3" width="14.28515625" customWidth="1"/>
    <col min="4" max="4" width="38.7109375" customWidth="1"/>
    <col min="6" max="6" width="22.42578125" customWidth="1"/>
  </cols>
  <sheetData>
    <row r="2" spans="1:6" x14ac:dyDescent="0.25">
      <c r="A2" s="150" t="s">
        <v>681</v>
      </c>
      <c r="B2" s="151"/>
      <c r="C2" s="151"/>
      <c r="D2" s="151"/>
      <c r="E2" s="151"/>
      <c r="F2" s="151"/>
    </row>
    <row r="3" spans="1:6" x14ac:dyDescent="0.25">
      <c r="A3" s="151"/>
      <c r="B3" s="151"/>
      <c r="C3" s="151"/>
      <c r="D3" s="151"/>
      <c r="E3" s="151"/>
      <c r="F3" s="151"/>
    </row>
    <row r="4" spans="1:6" x14ac:dyDescent="0.25">
      <c r="A4" s="151"/>
      <c r="B4" s="151"/>
      <c r="C4" s="151"/>
      <c r="D4" s="151"/>
      <c r="E4" s="151"/>
      <c r="F4" s="151"/>
    </row>
    <row r="5" spans="1:6" x14ac:dyDescent="0.25">
      <c r="A5" s="151"/>
      <c r="B5" s="151"/>
      <c r="C5" s="151"/>
      <c r="D5" s="151"/>
      <c r="E5" s="151"/>
      <c r="F5" s="151"/>
    </row>
    <row r="6" spans="1:6" x14ac:dyDescent="0.25">
      <c r="A6" s="38"/>
      <c r="B6" s="38"/>
      <c r="C6" s="38"/>
      <c r="D6" s="38"/>
      <c r="E6" s="38"/>
      <c r="F6" s="38"/>
    </row>
    <row r="7" spans="1:6" ht="15.75" x14ac:dyDescent="0.25">
      <c r="A7" s="57"/>
      <c r="B7" s="57"/>
      <c r="C7" s="57"/>
      <c r="D7" s="57"/>
      <c r="E7" s="57"/>
      <c r="F7" s="57"/>
    </row>
    <row r="8" spans="1:6" ht="15.75" x14ac:dyDescent="0.25">
      <c r="A8" s="58" t="s">
        <v>682</v>
      </c>
      <c r="B8" s="58" t="s">
        <v>683</v>
      </c>
      <c r="C8" s="58" t="s">
        <v>684</v>
      </c>
      <c r="D8" s="58" t="s">
        <v>685</v>
      </c>
      <c r="E8" s="58" t="s">
        <v>686</v>
      </c>
      <c r="F8" s="58" t="s">
        <v>687</v>
      </c>
    </row>
    <row r="9" spans="1:6" x14ac:dyDescent="0.25">
      <c r="A9" s="162" t="s">
        <v>688</v>
      </c>
      <c r="B9" s="56" t="s">
        <v>700</v>
      </c>
      <c r="C9" s="59" t="s">
        <v>696</v>
      </c>
      <c r="D9" s="59" t="s">
        <v>1217</v>
      </c>
      <c r="E9" s="59" t="s">
        <v>702</v>
      </c>
      <c r="F9" s="162" t="s">
        <v>1218</v>
      </c>
    </row>
    <row r="10" spans="1:6" x14ac:dyDescent="0.25">
      <c r="A10" s="162" t="s">
        <v>694</v>
      </c>
      <c r="B10" s="56" t="s">
        <v>695</v>
      </c>
      <c r="C10" s="59" t="s">
        <v>696</v>
      </c>
      <c r="D10" s="59" t="s">
        <v>1215</v>
      </c>
      <c r="E10" s="59" t="s">
        <v>702</v>
      </c>
      <c r="F10" s="162" t="s">
        <v>1218</v>
      </c>
    </row>
    <row r="11" spans="1:6" x14ac:dyDescent="0.25">
      <c r="A11" s="162" t="s">
        <v>699</v>
      </c>
      <c r="B11" s="56" t="s">
        <v>700</v>
      </c>
      <c r="C11" s="59" t="s">
        <v>690</v>
      </c>
      <c r="D11" s="59" t="s">
        <v>1219</v>
      </c>
      <c r="E11" s="59" t="s">
        <v>702</v>
      </c>
      <c r="F11" s="162" t="s">
        <v>1220</v>
      </c>
    </row>
    <row r="12" spans="1:6" x14ac:dyDescent="0.25">
      <c r="A12" s="162" t="s">
        <v>704</v>
      </c>
      <c r="B12" s="56" t="s">
        <v>700</v>
      </c>
      <c r="C12" s="59" t="s">
        <v>733</v>
      </c>
      <c r="D12" s="59" t="s">
        <v>1221</v>
      </c>
      <c r="E12" s="59" t="s">
        <v>692</v>
      </c>
      <c r="F12" s="162" t="s">
        <v>1222</v>
      </c>
    </row>
    <row r="13" spans="1:6" x14ac:dyDescent="0.25">
      <c r="A13" s="162" t="s">
        <v>707</v>
      </c>
      <c r="B13" s="56" t="s">
        <v>695</v>
      </c>
      <c r="C13" s="59" t="s">
        <v>696</v>
      </c>
      <c r="D13" s="59" t="s">
        <v>1216</v>
      </c>
      <c r="E13" s="59" t="s">
        <v>702</v>
      </c>
      <c r="F13" s="162" t="s">
        <v>1223</v>
      </c>
    </row>
    <row r="14" spans="1:6" x14ac:dyDescent="0.25">
      <c r="A14" s="162" t="s">
        <v>711</v>
      </c>
      <c r="B14" s="56" t="s">
        <v>700</v>
      </c>
      <c r="C14" s="59" t="s">
        <v>690</v>
      </c>
      <c r="D14" s="59" t="s">
        <v>1224</v>
      </c>
      <c r="E14" s="59" t="s">
        <v>692</v>
      </c>
      <c r="F14" s="162" t="s">
        <v>1225</v>
      </c>
    </row>
    <row r="15" spans="1:6" x14ac:dyDescent="0.25">
      <c r="A15" s="162" t="s">
        <v>714</v>
      </c>
      <c r="B15" s="56" t="s">
        <v>700</v>
      </c>
      <c r="C15" s="59" t="s">
        <v>746</v>
      </c>
      <c r="D15" s="59" t="s">
        <v>1226</v>
      </c>
      <c r="E15" s="59" t="s">
        <v>702</v>
      </c>
      <c r="F15" s="162" t="s">
        <v>1225</v>
      </c>
    </row>
    <row r="16" spans="1:6" x14ac:dyDescent="0.25">
      <c r="A16" s="162" t="s">
        <v>718</v>
      </c>
      <c r="B16" s="56" t="s">
        <v>700</v>
      </c>
      <c r="C16" s="59" t="s">
        <v>690</v>
      </c>
      <c r="D16" s="59" t="s">
        <v>1227</v>
      </c>
      <c r="E16" s="59" t="s">
        <v>702</v>
      </c>
      <c r="F16" s="162" t="s">
        <v>1228</v>
      </c>
    </row>
    <row r="17" spans="1:6" x14ac:dyDescent="0.25">
      <c r="A17" s="162" t="s">
        <v>721</v>
      </c>
      <c r="B17" s="56" t="s">
        <v>700</v>
      </c>
      <c r="C17" s="59" t="s">
        <v>746</v>
      </c>
      <c r="D17" s="59" t="s">
        <v>1229</v>
      </c>
      <c r="E17" s="59" t="s">
        <v>692</v>
      </c>
      <c r="F17" s="162" t="s">
        <v>1230</v>
      </c>
    </row>
    <row r="18" spans="1:6" x14ac:dyDescent="0.25">
      <c r="A18" s="162" t="s">
        <v>724</v>
      </c>
      <c r="B18" s="56" t="s">
        <v>689</v>
      </c>
      <c r="C18" s="59" t="s">
        <v>690</v>
      </c>
      <c r="D18" s="59" t="s">
        <v>1202</v>
      </c>
      <c r="E18" s="59" t="s">
        <v>692</v>
      </c>
      <c r="F18" s="162" t="s">
        <v>1231</v>
      </c>
    </row>
    <row r="19" spans="1:6" x14ac:dyDescent="0.25">
      <c r="A19" s="162" t="s">
        <v>727</v>
      </c>
      <c r="B19" s="56" t="s">
        <v>700</v>
      </c>
      <c r="C19" s="59" t="s">
        <v>746</v>
      </c>
      <c r="D19" s="59" t="s">
        <v>1232</v>
      </c>
      <c r="E19" s="59" t="s">
        <v>702</v>
      </c>
      <c r="F19" s="162" t="s">
        <v>1233</v>
      </c>
    </row>
    <row r="20" spans="1:6" x14ac:dyDescent="0.25">
      <c r="A20" s="162" t="s">
        <v>730</v>
      </c>
      <c r="B20" s="56" t="s">
        <v>700</v>
      </c>
      <c r="C20" s="59" t="s">
        <v>708</v>
      </c>
      <c r="D20" s="59" t="s">
        <v>1234</v>
      </c>
      <c r="E20" s="59" t="s">
        <v>692</v>
      </c>
      <c r="F20" s="162" t="s">
        <v>1233</v>
      </c>
    </row>
    <row r="21" spans="1:6" x14ac:dyDescent="0.25">
      <c r="A21" s="162" t="s">
        <v>732</v>
      </c>
      <c r="B21" s="56" t="s">
        <v>700</v>
      </c>
      <c r="C21" s="59" t="s">
        <v>690</v>
      </c>
      <c r="D21" s="59" t="s">
        <v>1235</v>
      </c>
      <c r="E21" s="59" t="s">
        <v>702</v>
      </c>
      <c r="F21" s="162" t="s">
        <v>1236</v>
      </c>
    </row>
    <row r="22" spans="1:6" x14ac:dyDescent="0.25">
      <c r="A22" s="162" t="s">
        <v>736</v>
      </c>
      <c r="B22" s="56" t="s">
        <v>700</v>
      </c>
      <c r="C22" s="59" t="s">
        <v>746</v>
      </c>
      <c r="D22" s="59" t="s">
        <v>1237</v>
      </c>
      <c r="E22" s="59" t="s">
        <v>702</v>
      </c>
      <c r="F22" s="162" t="s">
        <v>1160</v>
      </c>
    </row>
    <row r="23" spans="1:6" x14ac:dyDescent="0.25">
      <c r="A23" s="162" t="s">
        <v>739</v>
      </c>
      <c r="B23" s="56" t="s">
        <v>689</v>
      </c>
      <c r="C23" s="59" t="s">
        <v>690</v>
      </c>
      <c r="D23" s="59" t="s">
        <v>691</v>
      </c>
      <c r="E23" s="59" t="s">
        <v>692</v>
      </c>
      <c r="F23" s="162" t="s">
        <v>693</v>
      </c>
    </row>
    <row r="24" spans="1:6" x14ac:dyDescent="0.25">
      <c r="A24" s="162" t="s">
        <v>742</v>
      </c>
      <c r="B24" s="56" t="s">
        <v>695</v>
      </c>
      <c r="C24" s="59" t="s">
        <v>696</v>
      </c>
      <c r="D24" s="59" t="s">
        <v>697</v>
      </c>
      <c r="E24" s="59" t="s">
        <v>692</v>
      </c>
      <c r="F24" s="162" t="s">
        <v>698</v>
      </c>
    </row>
    <row r="25" spans="1:6" x14ac:dyDescent="0.25">
      <c r="A25" s="162" t="s">
        <v>745</v>
      </c>
      <c r="B25" s="56" t="s">
        <v>700</v>
      </c>
      <c r="C25" s="59" t="s">
        <v>696</v>
      </c>
      <c r="D25" s="59" t="s">
        <v>701</v>
      </c>
      <c r="E25" s="59" t="s">
        <v>702</v>
      </c>
      <c r="F25" s="162" t="s">
        <v>703</v>
      </c>
    </row>
    <row r="26" spans="1:6" x14ac:dyDescent="0.25">
      <c r="A26" s="162" t="s">
        <v>749</v>
      </c>
      <c r="B26" s="56" t="s">
        <v>700</v>
      </c>
      <c r="C26" s="59" t="s">
        <v>696</v>
      </c>
      <c r="D26" s="59" t="s">
        <v>705</v>
      </c>
      <c r="E26" s="59" t="s">
        <v>702</v>
      </c>
      <c r="F26" s="162" t="s">
        <v>706</v>
      </c>
    </row>
    <row r="27" spans="1:6" x14ac:dyDescent="0.25">
      <c r="A27" s="162" t="s">
        <v>752</v>
      </c>
      <c r="B27" s="56" t="s">
        <v>700</v>
      </c>
      <c r="C27" s="59" t="s">
        <v>708</v>
      </c>
      <c r="D27" s="59" t="s">
        <v>709</v>
      </c>
      <c r="E27" s="59" t="s">
        <v>692</v>
      </c>
      <c r="F27" s="162" t="s">
        <v>710</v>
      </c>
    </row>
    <row r="28" spans="1:6" x14ac:dyDescent="0.25">
      <c r="A28" s="162" t="s">
        <v>755</v>
      </c>
      <c r="B28" s="56" t="s">
        <v>700</v>
      </c>
      <c r="C28" s="59" t="s">
        <v>690</v>
      </c>
      <c r="D28" s="59" t="s">
        <v>712</v>
      </c>
      <c r="E28" s="59" t="s">
        <v>692</v>
      </c>
      <c r="F28" s="162" t="s">
        <v>713</v>
      </c>
    </row>
    <row r="29" spans="1:6" x14ac:dyDescent="0.25">
      <c r="A29" s="162" t="s">
        <v>758</v>
      </c>
      <c r="B29" s="56" t="s">
        <v>715</v>
      </c>
      <c r="C29" s="59" t="s">
        <v>696</v>
      </c>
      <c r="D29" s="59" t="s">
        <v>716</v>
      </c>
      <c r="E29" s="59" t="s">
        <v>702</v>
      </c>
      <c r="F29" s="162" t="s">
        <v>717</v>
      </c>
    </row>
    <row r="30" spans="1:6" x14ac:dyDescent="0.25">
      <c r="A30" s="162" t="s">
        <v>761</v>
      </c>
      <c r="B30" s="56" t="s">
        <v>719</v>
      </c>
      <c r="C30" s="59" t="s">
        <v>696</v>
      </c>
      <c r="D30" s="59" t="s">
        <v>720</v>
      </c>
      <c r="E30" s="59" t="s">
        <v>702</v>
      </c>
      <c r="F30" s="162" t="s">
        <v>717</v>
      </c>
    </row>
    <row r="31" spans="1:6" x14ac:dyDescent="0.25">
      <c r="A31" s="162" t="s">
        <v>763</v>
      </c>
      <c r="B31" s="56" t="s">
        <v>689</v>
      </c>
      <c r="C31" s="59" t="s">
        <v>696</v>
      </c>
      <c r="D31" s="59" t="s">
        <v>722</v>
      </c>
      <c r="E31" s="59" t="s">
        <v>692</v>
      </c>
      <c r="F31" s="162" t="s">
        <v>723</v>
      </c>
    </row>
    <row r="32" spans="1:6" x14ac:dyDescent="0.25">
      <c r="A32" s="162" t="s">
        <v>766</v>
      </c>
      <c r="B32" s="56" t="s">
        <v>700</v>
      </c>
      <c r="C32" s="59" t="s">
        <v>696</v>
      </c>
      <c r="D32" s="59" t="s">
        <v>725</v>
      </c>
      <c r="E32" s="59" t="s">
        <v>702</v>
      </c>
      <c r="F32" s="162" t="s">
        <v>726</v>
      </c>
    </row>
    <row r="33" spans="1:6" x14ac:dyDescent="0.25">
      <c r="A33" s="162" t="s">
        <v>768</v>
      </c>
      <c r="B33" s="56" t="s">
        <v>700</v>
      </c>
      <c r="C33" s="59" t="s">
        <v>696</v>
      </c>
      <c r="D33" s="59" t="s">
        <v>728</v>
      </c>
      <c r="E33" s="59" t="s">
        <v>692</v>
      </c>
      <c r="F33" s="162" t="s">
        <v>729</v>
      </c>
    </row>
    <row r="34" spans="1:6" x14ac:dyDescent="0.25">
      <c r="A34" s="162" t="s">
        <v>770</v>
      </c>
      <c r="B34" s="56" t="s">
        <v>700</v>
      </c>
      <c r="C34" s="59" t="s">
        <v>708</v>
      </c>
      <c r="D34" s="59" t="s">
        <v>731</v>
      </c>
      <c r="E34" s="59" t="s">
        <v>702</v>
      </c>
      <c r="F34" s="162" t="s">
        <v>729</v>
      </c>
    </row>
    <row r="35" spans="1:6" x14ac:dyDescent="0.25">
      <c r="A35" s="162" t="s">
        <v>773</v>
      </c>
      <c r="B35" s="56" t="s">
        <v>700</v>
      </c>
      <c r="C35" s="59" t="s">
        <v>733</v>
      </c>
      <c r="D35" s="59" t="s">
        <v>734</v>
      </c>
      <c r="E35" s="59" t="s">
        <v>692</v>
      </c>
      <c r="F35" s="162" t="s">
        <v>735</v>
      </c>
    </row>
    <row r="36" spans="1:6" x14ac:dyDescent="0.25">
      <c r="A36" s="162" t="s">
        <v>775</v>
      </c>
      <c r="B36" s="56" t="s">
        <v>700</v>
      </c>
      <c r="C36" s="59" t="s">
        <v>690</v>
      </c>
      <c r="D36" s="59" t="s">
        <v>737</v>
      </c>
      <c r="E36" s="59" t="s">
        <v>702</v>
      </c>
      <c r="F36" s="162" t="s">
        <v>738</v>
      </c>
    </row>
    <row r="37" spans="1:6" x14ac:dyDescent="0.25">
      <c r="A37" s="162" t="s">
        <v>777</v>
      </c>
      <c r="B37" s="56" t="s">
        <v>700</v>
      </c>
      <c r="C37" s="59" t="s">
        <v>708</v>
      </c>
      <c r="D37" s="59" t="s">
        <v>740</v>
      </c>
      <c r="E37" s="59" t="s">
        <v>702</v>
      </c>
      <c r="F37" s="162" t="s">
        <v>741</v>
      </c>
    </row>
    <row r="38" spans="1:6" x14ac:dyDescent="0.25">
      <c r="A38" s="162" t="s">
        <v>780</v>
      </c>
      <c r="B38" s="56" t="s">
        <v>700</v>
      </c>
      <c r="C38" s="59" t="s">
        <v>708</v>
      </c>
      <c r="D38" s="59" t="s">
        <v>743</v>
      </c>
      <c r="E38" s="59" t="s">
        <v>692</v>
      </c>
      <c r="F38" s="162" t="s">
        <v>744</v>
      </c>
    </row>
    <row r="39" spans="1:6" x14ac:dyDescent="0.25">
      <c r="A39" s="162" t="s">
        <v>783</v>
      </c>
      <c r="B39" s="56" t="s">
        <v>700</v>
      </c>
      <c r="C39" s="59" t="s">
        <v>746</v>
      </c>
      <c r="D39" s="59" t="s">
        <v>747</v>
      </c>
      <c r="E39" s="59" t="s">
        <v>702</v>
      </c>
      <c r="F39" s="162" t="s">
        <v>748</v>
      </c>
    </row>
    <row r="40" spans="1:6" x14ac:dyDescent="0.25">
      <c r="A40" s="162" t="s">
        <v>786</v>
      </c>
      <c r="B40" s="56" t="s">
        <v>700</v>
      </c>
      <c r="C40" s="59" t="s">
        <v>746</v>
      </c>
      <c r="D40" s="59" t="s">
        <v>750</v>
      </c>
      <c r="E40" s="59" t="s">
        <v>702</v>
      </c>
      <c r="F40" s="162" t="s">
        <v>751</v>
      </c>
    </row>
    <row r="41" spans="1:6" x14ac:dyDescent="0.25">
      <c r="A41" s="162" t="s">
        <v>789</v>
      </c>
      <c r="B41" s="56" t="s">
        <v>700</v>
      </c>
      <c r="C41" s="59" t="s">
        <v>733</v>
      </c>
      <c r="D41" s="59" t="s">
        <v>753</v>
      </c>
      <c r="E41" s="59" t="s">
        <v>692</v>
      </c>
      <c r="F41" s="162" t="s">
        <v>754</v>
      </c>
    </row>
    <row r="42" spans="1:6" x14ac:dyDescent="0.25">
      <c r="A42" s="162" t="s">
        <v>792</v>
      </c>
      <c r="B42" s="56" t="s">
        <v>695</v>
      </c>
      <c r="C42" s="59" t="s">
        <v>696</v>
      </c>
      <c r="D42" s="59" t="s">
        <v>756</v>
      </c>
      <c r="E42" s="59" t="s">
        <v>702</v>
      </c>
      <c r="F42" s="162" t="s">
        <v>757</v>
      </c>
    </row>
    <row r="43" spans="1:6" x14ac:dyDescent="0.25">
      <c r="A43" s="162" t="s">
        <v>795</v>
      </c>
      <c r="B43" s="56" t="s">
        <v>700</v>
      </c>
      <c r="C43" s="59" t="s">
        <v>733</v>
      </c>
      <c r="D43" s="59" t="s">
        <v>759</v>
      </c>
      <c r="E43" s="59" t="s">
        <v>702</v>
      </c>
      <c r="F43" s="162" t="s">
        <v>760</v>
      </c>
    </row>
    <row r="44" spans="1:6" x14ac:dyDescent="0.25">
      <c r="A44" s="162" t="s">
        <v>798</v>
      </c>
      <c r="B44" s="56" t="s">
        <v>700</v>
      </c>
      <c r="C44" s="59" t="s">
        <v>733</v>
      </c>
      <c r="D44" s="59" t="s">
        <v>762</v>
      </c>
      <c r="E44" s="59" t="s">
        <v>692</v>
      </c>
      <c r="F44" s="162" t="s">
        <v>760</v>
      </c>
    </row>
    <row r="45" spans="1:6" x14ac:dyDescent="0.25">
      <c r="A45" s="162" t="s">
        <v>801</v>
      </c>
      <c r="B45" s="56" t="s">
        <v>700</v>
      </c>
      <c r="C45" s="59" t="s">
        <v>708</v>
      </c>
      <c r="D45" s="59" t="s">
        <v>764</v>
      </c>
      <c r="E45" s="59" t="s">
        <v>702</v>
      </c>
      <c r="F45" s="162" t="s">
        <v>765</v>
      </c>
    </row>
    <row r="46" spans="1:6" x14ac:dyDescent="0.25">
      <c r="A46" s="162" t="s">
        <v>803</v>
      </c>
      <c r="B46" s="56" t="s">
        <v>700</v>
      </c>
      <c r="C46" s="59" t="s">
        <v>708</v>
      </c>
      <c r="D46" s="59" t="s">
        <v>767</v>
      </c>
      <c r="E46" s="59" t="s">
        <v>692</v>
      </c>
      <c r="F46" s="162" t="s">
        <v>765</v>
      </c>
    </row>
    <row r="47" spans="1:6" x14ac:dyDescent="0.25">
      <c r="A47" s="162" t="s">
        <v>806</v>
      </c>
      <c r="B47" s="56" t="s">
        <v>700</v>
      </c>
      <c r="C47" s="59" t="s">
        <v>708</v>
      </c>
      <c r="D47" s="59" t="s">
        <v>769</v>
      </c>
      <c r="E47" s="59" t="s">
        <v>692</v>
      </c>
      <c r="F47" s="162" t="s">
        <v>765</v>
      </c>
    </row>
    <row r="48" spans="1:6" x14ac:dyDescent="0.25">
      <c r="A48" s="162" t="s">
        <v>808</v>
      </c>
      <c r="B48" s="56" t="s">
        <v>700</v>
      </c>
      <c r="C48" s="59" t="s">
        <v>708</v>
      </c>
      <c r="D48" s="59" t="s">
        <v>771</v>
      </c>
      <c r="E48" s="59" t="s">
        <v>702</v>
      </c>
      <c r="F48" s="162" t="s">
        <v>772</v>
      </c>
    </row>
    <row r="49" spans="1:6" x14ac:dyDescent="0.25">
      <c r="A49" s="162" t="s">
        <v>811</v>
      </c>
      <c r="B49" s="56" t="s">
        <v>700</v>
      </c>
      <c r="C49" s="59" t="s">
        <v>708</v>
      </c>
      <c r="D49" s="59" t="s">
        <v>774</v>
      </c>
      <c r="E49" s="59" t="s">
        <v>702</v>
      </c>
      <c r="F49" s="162" t="s">
        <v>772</v>
      </c>
    </row>
    <row r="50" spans="1:6" x14ac:dyDescent="0.25">
      <c r="A50" s="162" t="s">
        <v>814</v>
      </c>
      <c r="B50" s="56" t="s">
        <v>700</v>
      </c>
      <c r="C50" s="59" t="s">
        <v>708</v>
      </c>
      <c r="D50" s="59" t="s">
        <v>776</v>
      </c>
      <c r="E50" s="59" t="s">
        <v>692</v>
      </c>
      <c r="F50" s="162" t="s">
        <v>772</v>
      </c>
    </row>
    <row r="51" spans="1:6" x14ac:dyDescent="0.25">
      <c r="A51" s="162" t="s">
        <v>817</v>
      </c>
      <c r="B51" s="56" t="s">
        <v>719</v>
      </c>
      <c r="C51" s="59" t="s">
        <v>696</v>
      </c>
      <c r="D51" s="59" t="s">
        <v>778</v>
      </c>
      <c r="E51" s="59" t="s">
        <v>702</v>
      </c>
      <c r="F51" s="162" t="s">
        <v>779</v>
      </c>
    </row>
    <row r="52" spans="1:6" x14ac:dyDescent="0.25">
      <c r="A52" s="162" t="s">
        <v>820</v>
      </c>
      <c r="B52" s="56" t="s">
        <v>689</v>
      </c>
      <c r="C52" s="59" t="s">
        <v>733</v>
      </c>
      <c r="D52" s="59" t="s">
        <v>781</v>
      </c>
      <c r="E52" s="59" t="s">
        <v>702</v>
      </c>
      <c r="F52" s="162" t="s">
        <v>782</v>
      </c>
    </row>
    <row r="53" spans="1:6" x14ac:dyDescent="0.25">
      <c r="A53" s="162" t="s">
        <v>823</v>
      </c>
      <c r="B53" s="56" t="s">
        <v>719</v>
      </c>
      <c r="C53" s="59" t="s">
        <v>690</v>
      </c>
      <c r="D53" s="59" t="s">
        <v>784</v>
      </c>
      <c r="E53" s="59" t="s">
        <v>702</v>
      </c>
      <c r="F53" s="162" t="s">
        <v>785</v>
      </c>
    </row>
    <row r="54" spans="1:6" x14ac:dyDescent="0.25">
      <c r="A54" s="162" t="s">
        <v>1203</v>
      </c>
      <c r="B54" s="56" t="s">
        <v>689</v>
      </c>
      <c r="C54" s="59" t="s">
        <v>690</v>
      </c>
      <c r="D54" s="59" t="s">
        <v>787</v>
      </c>
      <c r="E54" s="59" t="s">
        <v>692</v>
      </c>
      <c r="F54" s="162" t="s">
        <v>788</v>
      </c>
    </row>
    <row r="55" spans="1:6" x14ac:dyDescent="0.25">
      <c r="A55" s="162" t="s">
        <v>1204</v>
      </c>
      <c r="B55" s="56" t="s">
        <v>689</v>
      </c>
      <c r="C55" s="59" t="s">
        <v>708</v>
      </c>
      <c r="D55" s="59" t="s">
        <v>790</v>
      </c>
      <c r="E55" s="59" t="s">
        <v>692</v>
      </c>
      <c r="F55" s="162" t="s">
        <v>791</v>
      </c>
    </row>
    <row r="56" spans="1:6" x14ac:dyDescent="0.25">
      <c r="A56" s="162" t="s">
        <v>1205</v>
      </c>
      <c r="B56" s="56" t="s">
        <v>689</v>
      </c>
      <c r="C56" s="59" t="s">
        <v>708</v>
      </c>
      <c r="D56" s="59" t="s">
        <v>793</v>
      </c>
      <c r="E56" s="59" t="s">
        <v>692</v>
      </c>
      <c r="F56" s="162" t="s">
        <v>794</v>
      </c>
    </row>
    <row r="57" spans="1:6" x14ac:dyDescent="0.25">
      <c r="A57" s="162" t="s">
        <v>1206</v>
      </c>
      <c r="B57" s="56" t="s">
        <v>689</v>
      </c>
      <c r="C57" s="59" t="s">
        <v>690</v>
      </c>
      <c r="D57" s="59" t="s">
        <v>796</v>
      </c>
      <c r="E57" s="59" t="s">
        <v>702</v>
      </c>
      <c r="F57" s="162" t="s">
        <v>797</v>
      </c>
    </row>
    <row r="58" spans="1:6" x14ac:dyDescent="0.25">
      <c r="A58" s="162" t="s">
        <v>1207</v>
      </c>
      <c r="B58" s="56" t="s">
        <v>689</v>
      </c>
      <c r="C58" s="59" t="s">
        <v>690</v>
      </c>
      <c r="D58" s="59" t="s">
        <v>799</v>
      </c>
      <c r="E58" s="59" t="s">
        <v>702</v>
      </c>
      <c r="F58" s="162" t="s">
        <v>800</v>
      </c>
    </row>
    <row r="59" spans="1:6" x14ac:dyDescent="0.25">
      <c r="A59" s="162" t="s">
        <v>1208</v>
      </c>
      <c r="B59" s="56" t="s">
        <v>689</v>
      </c>
      <c r="C59" s="59" t="s">
        <v>690</v>
      </c>
      <c r="D59" s="59" t="s">
        <v>802</v>
      </c>
      <c r="E59" s="59" t="s">
        <v>692</v>
      </c>
      <c r="F59" s="162" t="s">
        <v>800</v>
      </c>
    </row>
    <row r="60" spans="1:6" x14ac:dyDescent="0.25">
      <c r="A60" s="162" t="s">
        <v>1209</v>
      </c>
      <c r="B60" s="56" t="s">
        <v>689</v>
      </c>
      <c r="C60" s="59" t="s">
        <v>746</v>
      </c>
      <c r="D60" s="59" t="s">
        <v>804</v>
      </c>
      <c r="E60" s="59" t="s">
        <v>692</v>
      </c>
      <c r="F60" s="162" t="s">
        <v>805</v>
      </c>
    </row>
    <row r="61" spans="1:6" x14ac:dyDescent="0.25">
      <c r="A61" s="162" t="s">
        <v>1210</v>
      </c>
      <c r="B61" s="56" t="s">
        <v>689</v>
      </c>
      <c r="C61" s="59" t="s">
        <v>690</v>
      </c>
      <c r="D61" s="59" t="s">
        <v>807</v>
      </c>
      <c r="E61" s="59" t="s">
        <v>692</v>
      </c>
      <c r="F61" s="162" t="s">
        <v>805</v>
      </c>
    </row>
    <row r="62" spans="1:6" x14ac:dyDescent="0.25">
      <c r="A62" s="162" t="s">
        <v>1211</v>
      </c>
      <c r="B62" s="56" t="s">
        <v>689</v>
      </c>
      <c r="C62" s="59" t="s">
        <v>746</v>
      </c>
      <c r="D62" s="59" t="s">
        <v>809</v>
      </c>
      <c r="E62" s="59" t="s">
        <v>702</v>
      </c>
      <c r="F62" s="162" t="s">
        <v>810</v>
      </c>
    </row>
    <row r="63" spans="1:6" x14ac:dyDescent="0.25">
      <c r="A63" s="162" t="s">
        <v>1212</v>
      </c>
      <c r="B63" s="56" t="s">
        <v>689</v>
      </c>
      <c r="C63" s="59" t="s">
        <v>690</v>
      </c>
      <c r="D63" s="59" t="s">
        <v>812</v>
      </c>
      <c r="E63" s="59" t="s">
        <v>692</v>
      </c>
      <c r="F63" s="162" t="s">
        <v>813</v>
      </c>
    </row>
    <row r="64" spans="1:6" x14ac:dyDescent="0.25">
      <c r="A64" s="162" t="s">
        <v>1213</v>
      </c>
      <c r="B64" s="56" t="s">
        <v>689</v>
      </c>
      <c r="C64" s="59" t="s">
        <v>690</v>
      </c>
      <c r="D64" s="59" t="s">
        <v>815</v>
      </c>
      <c r="E64" s="59" t="s">
        <v>692</v>
      </c>
      <c r="F64" s="162" t="s">
        <v>816</v>
      </c>
    </row>
    <row r="65" spans="1:6" x14ac:dyDescent="0.25">
      <c r="A65" s="162" t="s">
        <v>1214</v>
      </c>
      <c r="B65" s="56" t="s">
        <v>689</v>
      </c>
      <c r="C65" s="59" t="s">
        <v>708</v>
      </c>
      <c r="D65" s="59" t="s">
        <v>818</v>
      </c>
      <c r="E65" s="59" t="s">
        <v>702</v>
      </c>
      <c r="F65" s="162" t="s">
        <v>819</v>
      </c>
    </row>
    <row r="66" spans="1:6" x14ac:dyDescent="0.25">
      <c r="A66" s="162" t="s">
        <v>1238</v>
      </c>
      <c r="B66" s="56" t="s">
        <v>719</v>
      </c>
      <c r="C66" s="59" t="s">
        <v>746</v>
      </c>
      <c r="D66" s="59" t="s">
        <v>821</v>
      </c>
      <c r="E66" s="59" t="s">
        <v>702</v>
      </c>
      <c r="F66" s="162" t="s">
        <v>822</v>
      </c>
    </row>
    <row r="67" spans="1:6" x14ac:dyDescent="0.25">
      <c r="A67" s="162" t="s">
        <v>1239</v>
      </c>
      <c r="B67" s="56" t="s">
        <v>689</v>
      </c>
      <c r="C67" s="59" t="s">
        <v>690</v>
      </c>
      <c r="D67" s="59" t="s">
        <v>824</v>
      </c>
      <c r="E67" s="59" t="s">
        <v>702</v>
      </c>
      <c r="F67" s="162" t="s">
        <v>825</v>
      </c>
    </row>
  </sheetData>
  <mergeCells count="1">
    <mergeCell ref="A2: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CFAB-A0F5-455B-BF09-50CFF9F31FB3}">
  <dimension ref="A1:L22"/>
  <sheetViews>
    <sheetView zoomScale="80" zoomScaleNormal="80" workbookViewId="0">
      <selection activeCell="E34" sqref="E34"/>
    </sheetView>
  </sheetViews>
  <sheetFormatPr baseColWidth="10" defaultRowHeight="15" x14ac:dyDescent="0.25"/>
  <cols>
    <col min="1" max="1" width="7" customWidth="1"/>
    <col min="2" max="2" width="18.42578125" customWidth="1"/>
    <col min="3" max="3" width="28.42578125" customWidth="1"/>
    <col min="4" max="4" width="41.85546875" customWidth="1"/>
    <col min="5" max="5" width="24.42578125" customWidth="1"/>
    <col min="6" max="6" width="14.7109375" bestFit="1" customWidth="1"/>
    <col min="9" max="10" width="11.5703125" bestFit="1" customWidth="1"/>
    <col min="12" max="12" width="26" customWidth="1"/>
  </cols>
  <sheetData>
    <row r="1" spans="1:12" ht="33.75" x14ac:dyDescent="0.25">
      <c r="A1" s="62" t="s">
        <v>0</v>
      </c>
      <c r="B1" s="62" t="s">
        <v>1288</v>
      </c>
      <c r="C1" s="62" t="s">
        <v>1289</v>
      </c>
      <c r="D1" s="62" t="s">
        <v>3</v>
      </c>
      <c r="E1" s="62" t="s">
        <v>1290</v>
      </c>
      <c r="F1" s="62" t="s">
        <v>687</v>
      </c>
      <c r="G1" s="62" t="s">
        <v>1291</v>
      </c>
      <c r="H1" s="62" t="s">
        <v>6</v>
      </c>
      <c r="I1" s="62" t="s">
        <v>7</v>
      </c>
      <c r="J1" s="62" t="s">
        <v>8</v>
      </c>
      <c r="K1" s="62" t="s">
        <v>1292</v>
      </c>
      <c r="L1" s="62" t="s">
        <v>1293</v>
      </c>
    </row>
    <row r="2" spans="1:12" ht="45" x14ac:dyDescent="0.25">
      <c r="A2" s="52">
        <v>1</v>
      </c>
      <c r="B2" s="30" t="s">
        <v>84</v>
      </c>
      <c r="C2" s="30" t="s">
        <v>1595</v>
      </c>
      <c r="D2" s="30" t="s">
        <v>1596</v>
      </c>
      <c r="E2" s="30" t="s">
        <v>1597</v>
      </c>
      <c r="F2" s="30" t="s">
        <v>1598</v>
      </c>
      <c r="G2" s="30" t="s">
        <v>1297</v>
      </c>
      <c r="H2" s="30" t="s">
        <v>20</v>
      </c>
      <c r="I2" s="30">
        <v>1</v>
      </c>
      <c r="J2" s="30">
        <v>0</v>
      </c>
      <c r="K2" s="30" t="s">
        <v>1298</v>
      </c>
      <c r="L2" s="30" t="s">
        <v>1599</v>
      </c>
    </row>
    <row r="3" spans="1:12" ht="45" x14ac:dyDescent="0.25">
      <c r="A3" s="52">
        <v>2</v>
      </c>
      <c r="B3" s="30" t="s">
        <v>10</v>
      </c>
      <c r="C3" s="30" t="s">
        <v>1300</v>
      </c>
      <c r="D3" s="30" t="s">
        <v>1301</v>
      </c>
      <c r="E3" s="30" t="s">
        <v>1302</v>
      </c>
      <c r="F3" s="64">
        <v>43800</v>
      </c>
      <c r="G3" s="30" t="s">
        <v>1297</v>
      </c>
      <c r="H3" s="30" t="s">
        <v>20</v>
      </c>
      <c r="I3" s="30">
        <v>0</v>
      </c>
      <c r="J3" s="30">
        <v>0</v>
      </c>
      <c r="K3" s="30" t="s">
        <v>1298</v>
      </c>
      <c r="L3" s="30" t="s">
        <v>1303</v>
      </c>
    </row>
    <row r="4" spans="1:12" ht="45" x14ac:dyDescent="0.25">
      <c r="A4" s="52">
        <v>3</v>
      </c>
      <c r="B4" s="30" t="s">
        <v>84</v>
      </c>
      <c r="C4" s="30" t="s">
        <v>1319</v>
      </c>
      <c r="D4" s="30" t="s">
        <v>1320</v>
      </c>
      <c r="E4" s="30" t="s">
        <v>1321</v>
      </c>
      <c r="F4" s="64">
        <v>43466</v>
      </c>
      <c r="G4" s="30" t="s">
        <v>1297</v>
      </c>
      <c r="H4" s="30" t="s">
        <v>20</v>
      </c>
      <c r="I4" s="30">
        <v>1</v>
      </c>
      <c r="J4" s="30">
        <v>0</v>
      </c>
      <c r="K4" s="30" t="s">
        <v>1298</v>
      </c>
      <c r="L4" s="30" t="s">
        <v>1318</v>
      </c>
    </row>
    <row r="5" spans="1:12" ht="45" x14ac:dyDescent="0.25">
      <c r="A5" s="52">
        <v>4</v>
      </c>
      <c r="B5" s="30" t="s">
        <v>10</v>
      </c>
      <c r="C5" s="30" t="s">
        <v>1294</v>
      </c>
      <c r="D5" s="30" t="s">
        <v>1295</v>
      </c>
      <c r="E5" s="30" t="s">
        <v>1296</v>
      </c>
      <c r="F5" s="64">
        <v>43556</v>
      </c>
      <c r="G5" s="30" t="s">
        <v>1297</v>
      </c>
      <c r="H5" s="30" t="s">
        <v>20</v>
      </c>
      <c r="I5" s="30">
        <v>0</v>
      </c>
      <c r="J5" s="30">
        <v>0</v>
      </c>
      <c r="K5" s="30" t="s">
        <v>1298</v>
      </c>
      <c r="L5" s="30" t="s">
        <v>1299</v>
      </c>
    </row>
    <row r="6" spans="1:12" ht="45" x14ac:dyDescent="0.25">
      <c r="A6" s="52">
        <v>5</v>
      </c>
      <c r="B6" s="30" t="s">
        <v>84</v>
      </c>
      <c r="C6" s="30" t="s">
        <v>1600</v>
      </c>
      <c r="D6" s="30" t="s">
        <v>1601</v>
      </c>
      <c r="E6" s="30" t="s">
        <v>1602</v>
      </c>
      <c r="F6" s="97">
        <v>43687</v>
      </c>
      <c r="G6" s="30" t="s">
        <v>1297</v>
      </c>
      <c r="H6" s="30" t="s">
        <v>20</v>
      </c>
      <c r="I6" s="30">
        <v>1</v>
      </c>
      <c r="J6" s="30">
        <v>0</v>
      </c>
      <c r="K6" s="30" t="s">
        <v>1298</v>
      </c>
      <c r="L6" s="30" t="s">
        <v>1603</v>
      </c>
    </row>
    <row r="7" spans="1:12" ht="56.25" x14ac:dyDescent="0.25">
      <c r="A7" s="52">
        <v>6</v>
      </c>
      <c r="B7" s="19" t="s">
        <v>33</v>
      </c>
      <c r="C7" s="19" t="s">
        <v>1494</v>
      </c>
      <c r="D7" s="19" t="s">
        <v>1495</v>
      </c>
      <c r="E7" s="19" t="s">
        <v>1496</v>
      </c>
      <c r="F7" s="99">
        <v>43567</v>
      </c>
      <c r="G7" s="19" t="s">
        <v>1297</v>
      </c>
      <c r="H7" s="19" t="s">
        <v>475</v>
      </c>
      <c r="I7" s="19">
        <v>1</v>
      </c>
      <c r="J7" s="19">
        <v>1</v>
      </c>
      <c r="K7" s="19" t="s">
        <v>1298</v>
      </c>
      <c r="L7" s="19" t="s">
        <v>1497</v>
      </c>
    </row>
    <row r="8" spans="1:12" ht="45" x14ac:dyDescent="0.25">
      <c r="A8" s="52">
        <v>7</v>
      </c>
      <c r="B8" s="30" t="s">
        <v>10</v>
      </c>
      <c r="C8" s="30" t="s">
        <v>1416</v>
      </c>
      <c r="D8" s="30" t="s">
        <v>1417</v>
      </c>
      <c r="E8" s="30" t="s">
        <v>911</v>
      </c>
      <c r="F8" s="64">
        <v>43101</v>
      </c>
      <c r="G8" s="30" t="s">
        <v>1297</v>
      </c>
      <c r="H8" s="30" t="s">
        <v>20</v>
      </c>
      <c r="I8" s="30">
        <v>0</v>
      </c>
      <c r="J8" s="30">
        <v>0</v>
      </c>
      <c r="K8" s="30" t="s">
        <v>1298</v>
      </c>
      <c r="L8" s="30" t="s">
        <v>1418</v>
      </c>
    </row>
    <row r="9" spans="1:12" ht="33.75" x14ac:dyDescent="0.25">
      <c r="A9" s="52">
        <v>8</v>
      </c>
      <c r="B9" s="30" t="s">
        <v>33</v>
      </c>
      <c r="C9" s="30" t="s">
        <v>1308</v>
      </c>
      <c r="D9" s="30" t="s">
        <v>1309</v>
      </c>
      <c r="E9" s="30" t="s">
        <v>1310</v>
      </c>
      <c r="F9" s="64">
        <v>43739</v>
      </c>
      <c r="G9" s="30" t="s">
        <v>1297</v>
      </c>
      <c r="H9" s="30" t="s">
        <v>20</v>
      </c>
      <c r="I9" s="30">
        <v>1</v>
      </c>
      <c r="J9" s="30">
        <v>0</v>
      </c>
      <c r="K9" s="30" t="s">
        <v>1298</v>
      </c>
      <c r="L9" s="30" t="s">
        <v>1311</v>
      </c>
    </row>
    <row r="10" spans="1:12" ht="45" x14ac:dyDescent="0.25">
      <c r="A10" s="52">
        <v>9</v>
      </c>
      <c r="B10" s="30" t="s">
        <v>10</v>
      </c>
      <c r="C10" s="30" t="s">
        <v>1412</v>
      </c>
      <c r="D10" s="30" t="s">
        <v>1631</v>
      </c>
      <c r="E10" s="30" t="s">
        <v>911</v>
      </c>
      <c r="F10" s="64">
        <v>43794</v>
      </c>
      <c r="G10" s="30" t="s">
        <v>1297</v>
      </c>
      <c r="H10" s="30" t="s">
        <v>20</v>
      </c>
      <c r="I10" s="30">
        <v>0</v>
      </c>
      <c r="J10" s="30">
        <v>0</v>
      </c>
      <c r="K10" s="30" t="s">
        <v>1298</v>
      </c>
      <c r="L10" s="30" t="s">
        <v>1413</v>
      </c>
    </row>
    <row r="11" spans="1:12" ht="33.75" x14ac:dyDescent="0.25">
      <c r="A11" s="52">
        <v>10</v>
      </c>
      <c r="B11" s="98" t="s">
        <v>84</v>
      </c>
      <c r="C11" s="98" t="s">
        <v>1604</v>
      </c>
      <c r="D11" s="98" t="s">
        <v>1605</v>
      </c>
      <c r="E11" s="98" t="s">
        <v>1606</v>
      </c>
      <c r="F11" s="98" t="s">
        <v>1607</v>
      </c>
      <c r="G11" s="98" t="s">
        <v>1297</v>
      </c>
      <c r="H11" s="98" t="s">
        <v>20</v>
      </c>
      <c r="I11" s="98">
        <v>1</v>
      </c>
      <c r="J11" s="98">
        <v>0</v>
      </c>
      <c r="K11" s="98" t="s">
        <v>1298</v>
      </c>
      <c r="L11" s="98" t="s">
        <v>1314</v>
      </c>
    </row>
    <row r="12" spans="1:12" ht="33.75" x14ac:dyDescent="0.25">
      <c r="A12" s="52">
        <v>11</v>
      </c>
      <c r="B12" s="30" t="s">
        <v>84</v>
      </c>
      <c r="C12" s="30" t="s">
        <v>1315</v>
      </c>
      <c r="D12" s="30" t="s">
        <v>1316</v>
      </c>
      <c r="E12" s="30" t="s">
        <v>1317</v>
      </c>
      <c r="F12" s="64">
        <v>43466</v>
      </c>
      <c r="G12" s="30" t="s">
        <v>1297</v>
      </c>
      <c r="H12" s="30" t="s">
        <v>20</v>
      </c>
      <c r="I12" s="30">
        <v>1</v>
      </c>
      <c r="J12" s="30">
        <v>0</v>
      </c>
      <c r="K12" s="30" t="s">
        <v>1298</v>
      </c>
      <c r="L12" s="30" t="s">
        <v>1318</v>
      </c>
    </row>
    <row r="13" spans="1:12" ht="45" x14ac:dyDescent="0.25">
      <c r="A13" s="52">
        <v>12</v>
      </c>
      <c r="B13" s="30" t="s">
        <v>84</v>
      </c>
      <c r="C13" s="30" t="s">
        <v>1322</v>
      </c>
      <c r="D13" s="30" t="s">
        <v>1323</v>
      </c>
      <c r="E13" s="30" t="s">
        <v>1324</v>
      </c>
      <c r="F13" s="64">
        <v>43647</v>
      </c>
      <c r="G13" s="30" t="s">
        <v>1297</v>
      </c>
      <c r="H13" s="30" t="s">
        <v>20</v>
      </c>
      <c r="I13" s="30">
        <v>1</v>
      </c>
      <c r="J13" s="30">
        <v>0</v>
      </c>
      <c r="K13" s="30" t="s">
        <v>1298</v>
      </c>
      <c r="L13" s="30" t="s">
        <v>1318</v>
      </c>
    </row>
    <row r="14" spans="1:12" ht="56.25" x14ac:dyDescent="0.25">
      <c r="A14" s="52">
        <v>13</v>
      </c>
      <c r="B14" s="30" t="s">
        <v>277</v>
      </c>
      <c r="C14" s="30" t="s">
        <v>1312</v>
      </c>
      <c r="D14" s="30" t="s">
        <v>1630</v>
      </c>
      <c r="E14" s="30" t="s">
        <v>1313</v>
      </c>
      <c r="F14" s="64">
        <v>43770</v>
      </c>
      <c r="G14" s="30" t="s">
        <v>1297</v>
      </c>
      <c r="H14" s="30" t="s">
        <v>20</v>
      </c>
      <c r="I14" s="30">
        <v>2</v>
      </c>
      <c r="J14" s="30">
        <v>0</v>
      </c>
      <c r="K14" s="30" t="s">
        <v>1298</v>
      </c>
      <c r="L14" s="30" t="s">
        <v>1314</v>
      </c>
    </row>
    <row r="15" spans="1:12" ht="45" x14ac:dyDescent="0.25">
      <c r="A15" s="52">
        <v>14</v>
      </c>
      <c r="B15" s="30" t="s">
        <v>10</v>
      </c>
      <c r="C15" s="30" t="s">
        <v>1414</v>
      </c>
      <c r="D15" s="30" t="s">
        <v>1415</v>
      </c>
      <c r="E15" s="30" t="s">
        <v>911</v>
      </c>
      <c r="F15" s="64">
        <v>43525</v>
      </c>
      <c r="G15" s="30" t="s">
        <v>1297</v>
      </c>
      <c r="H15" s="30" t="s">
        <v>20</v>
      </c>
      <c r="I15" s="30">
        <v>0</v>
      </c>
      <c r="J15" s="30">
        <v>0</v>
      </c>
      <c r="K15" s="30" t="s">
        <v>1298</v>
      </c>
      <c r="L15" s="30" t="s">
        <v>1413</v>
      </c>
    </row>
    <row r="16" spans="1:12" ht="45" x14ac:dyDescent="0.25">
      <c r="A16" s="52">
        <v>15</v>
      </c>
      <c r="B16" s="2" t="s">
        <v>84</v>
      </c>
      <c r="C16" s="75" t="s">
        <v>1590</v>
      </c>
      <c r="D16" s="2" t="s">
        <v>1591</v>
      </c>
      <c r="E16" s="75" t="s">
        <v>1592</v>
      </c>
      <c r="F16" s="75" t="s">
        <v>1593</v>
      </c>
      <c r="G16" s="75" t="s">
        <v>1297</v>
      </c>
      <c r="H16" s="75" t="s">
        <v>20</v>
      </c>
      <c r="I16" s="75">
        <v>1</v>
      </c>
      <c r="J16" s="75">
        <v>0</v>
      </c>
      <c r="K16" s="75" t="s">
        <v>1501</v>
      </c>
      <c r="L16" s="75" t="s">
        <v>1594</v>
      </c>
    </row>
    <row r="17" spans="1:12" ht="45" x14ac:dyDescent="0.25">
      <c r="A17" s="52">
        <v>16</v>
      </c>
      <c r="B17" s="30" t="s">
        <v>10</v>
      </c>
      <c r="C17" s="30" t="s">
        <v>1422</v>
      </c>
      <c r="D17" s="30" t="s">
        <v>1423</v>
      </c>
      <c r="E17" s="30" t="s">
        <v>1424</v>
      </c>
      <c r="F17" s="75">
        <v>2019</v>
      </c>
      <c r="G17" s="30" t="s">
        <v>1297</v>
      </c>
      <c r="H17" s="30" t="s">
        <v>20</v>
      </c>
      <c r="I17" s="30">
        <v>0</v>
      </c>
      <c r="J17" s="30">
        <v>0</v>
      </c>
      <c r="K17" s="30" t="s">
        <v>1298</v>
      </c>
      <c r="L17" s="75" t="s">
        <v>1425</v>
      </c>
    </row>
    <row r="18" spans="1:12" ht="33.75" x14ac:dyDescent="0.25">
      <c r="A18" s="52">
        <v>17</v>
      </c>
      <c r="B18" s="4" t="s">
        <v>33</v>
      </c>
      <c r="C18" s="4" t="s">
        <v>1304</v>
      </c>
      <c r="D18" s="4" t="s">
        <v>1305</v>
      </c>
      <c r="E18" s="4" t="s">
        <v>1306</v>
      </c>
      <c r="F18" s="48">
        <v>43678</v>
      </c>
      <c r="G18" s="4" t="s">
        <v>1297</v>
      </c>
      <c r="H18" s="4" t="s">
        <v>20</v>
      </c>
      <c r="I18" s="4">
        <v>1</v>
      </c>
      <c r="J18" s="4">
        <v>0</v>
      </c>
      <c r="K18" s="4" t="s">
        <v>1298</v>
      </c>
      <c r="L18" s="4" t="s">
        <v>1307</v>
      </c>
    </row>
    <row r="19" spans="1:12" ht="33.75" x14ac:dyDescent="0.25">
      <c r="A19" s="52">
        <v>18</v>
      </c>
      <c r="B19" s="30" t="s">
        <v>153</v>
      </c>
      <c r="C19" s="30" t="s">
        <v>1325</v>
      </c>
      <c r="D19" s="30" t="s">
        <v>1326</v>
      </c>
      <c r="E19" s="30" t="s">
        <v>1327</v>
      </c>
      <c r="F19" s="64">
        <v>43647</v>
      </c>
      <c r="G19" s="30" t="s">
        <v>1297</v>
      </c>
      <c r="H19" s="30" t="s">
        <v>20</v>
      </c>
      <c r="I19" s="30">
        <v>0</v>
      </c>
      <c r="J19" s="30">
        <v>0</v>
      </c>
      <c r="K19" s="30" t="s">
        <v>1298</v>
      </c>
      <c r="L19" s="30" t="s">
        <v>1328</v>
      </c>
    </row>
    <row r="20" spans="1:12" ht="56.25" x14ac:dyDescent="0.25">
      <c r="A20" s="52">
        <v>19</v>
      </c>
      <c r="B20" s="30" t="s">
        <v>153</v>
      </c>
      <c r="C20" s="30" t="s">
        <v>1329</v>
      </c>
      <c r="D20" s="30" t="s">
        <v>1330</v>
      </c>
      <c r="E20" s="30" t="s">
        <v>1331</v>
      </c>
      <c r="F20" s="64">
        <v>43647</v>
      </c>
      <c r="G20" s="30" t="s">
        <v>1297</v>
      </c>
      <c r="H20" s="30" t="s">
        <v>20</v>
      </c>
      <c r="I20" s="30">
        <v>1</v>
      </c>
      <c r="J20" s="30">
        <v>0</v>
      </c>
      <c r="K20" s="30" t="s">
        <v>1298</v>
      </c>
      <c r="L20" s="30" t="s">
        <v>1328</v>
      </c>
    </row>
    <row r="21" spans="1:12" ht="45" x14ac:dyDescent="0.25">
      <c r="A21" s="52">
        <v>20</v>
      </c>
      <c r="B21" s="75" t="s">
        <v>10</v>
      </c>
      <c r="C21" s="75" t="s">
        <v>1408</v>
      </c>
      <c r="D21" s="2" t="s">
        <v>1409</v>
      </c>
      <c r="E21" s="2" t="s">
        <v>1410</v>
      </c>
      <c r="F21" s="100">
        <v>43497</v>
      </c>
      <c r="G21" s="75" t="s">
        <v>1411</v>
      </c>
      <c r="H21" s="75" t="s">
        <v>20</v>
      </c>
      <c r="I21" s="75">
        <v>1</v>
      </c>
      <c r="J21" s="75">
        <v>0</v>
      </c>
      <c r="K21" s="30" t="s">
        <v>1298</v>
      </c>
      <c r="L21" s="75" t="s">
        <v>1364</v>
      </c>
    </row>
    <row r="22" spans="1:12" ht="67.5" x14ac:dyDescent="0.25">
      <c r="A22" s="52">
        <v>21</v>
      </c>
      <c r="B22" s="30" t="s">
        <v>10</v>
      </c>
      <c r="C22" s="30" t="s">
        <v>1419</v>
      </c>
      <c r="D22" s="30" t="s">
        <v>1420</v>
      </c>
      <c r="E22" s="30" t="s">
        <v>911</v>
      </c>
      <c r="F22" s="64">
        <v>43525</v>
      </c>
      <c r="G22" s="30" t="s">
        <v>1297</v>
      </c>
      <c r="H22" s="30" t="s">
        <v>20</v>
      </c>
      <c r="I22" s="30">
        <v>0</v>
      </c>
      <c r="J22" s="30">
        <v>0</v>
      </c>
      <c r="K22" s="30" t="s">
        <v>1298</v>
      </c>
      <c r="L22" s="30" t="s">
        <v>1421</v>
      </c>
    </row>
  </sheetData>
  <sortState xmlns:xlrd2="http://schemas.microsoft.com/office/spreadsheetml/2017/richdata2" ref="A2:L22">
    <sortCondition ref="D2"/>
  </sortSt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Proy Convocat</vt:lpstr>
      <vt:lpstr>Proy R Propios</vt:lpstr>
      <vt:lpstr>Artículos</vt:lpstr>
      <vt:lpstr>Libros</vt:lpstr>
      <vt:lpstr>Cap libros</vt:lpstr>
      <vt:lpstr>Memorias in extenso</vt:lpstr>
      <vt:lpstr>Tesis Doct IPICYT</vt:lpstr>
      <vt:lpstr>Tesis Mtría IPICYT</vt:lpstr>
      <vt:lpstr>Tesis Licenciatura</vt:lpstr>
      <vt:lpstr>Tesis Doct Externo</vt:lpstr>
      <vt:lpstr>Tesis Mtría Externa</vt:lpstr>
      <vt:lpstr>Artículos Divulgación</vt:lpstr>
      <vt:lpstr>Ponencias en Congresos</vt:lpstr>
      <vt:lpstr>Conferencias</vt:lpstr>
      <vt:lpstr>Doct ext proceso</vt:lpstr>
      <vt:lpstr>Mtría ext proceso</vt:lpstr>
      <vt:lpstr>Lic en proceso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dc:creator>
  <cp:lastModifiedBy>EVER</cp:lastModifiedBy>
  <cp:lastPrinted>2020-02-20T17:43:05Z</cp:lastPrinted>
  <dcterms:created xsi:type="dcterms:W3CDTF">2019-10-15T15:22:48Z</dcterms:created>
  <dcterms:modified xsi:type="dcterms:W3CDTF">2020-03-04T22:45:29Z</dcterms:modified>
</cp:coreProperties>
</file>